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offline work\!Website\7 Publications\STAG\Dec 2018\"/>
    </mc:Choice>
  </mc:AlternateContent>
  <bookViews>
    <workbookView xWindow="14985" yWindow="-135" windowWidth="13890" windowHeight="11760" tabRatio="907"/>
  </bookViews>
  <sheets>
    <sheet name="Cover" sheetId="1" r:id="rId1"/>
    <sheet name="Contents" sheetId="2" r:id="rId2"/>
    <sheet name="Version History" sheetId="3" r:id="rId3"/>
    <sheet name="9.1" sheetId="4" r:id="rId4"/>
    <sheet name="9.2" sheetId="5" r:id="rId5"/>
    <sheet name="9.3" sheetId="6" r:id="rId6"/>
    <sheet name="9.4" sheetId="7" r:id="rId7"/>
    <sheet name="9.5" sheetId="8" r:id="rId8"/>
    <sheet name="9.6" sheetId="9" r:id="rId9"/>
    <sheet name="9.7" sheetId="10" r:id="rId10"/>
    <sheet name="9.8" sheetId="11" r:id="rId11"/>
    <sheet name="9.9" sheetId="12" r:id="rId12"/>
    <sheet name="9.10" sheetId="13" r:id="rId13"/>
    <sheet name="9.11" sheetId="14" r:id="rId14"/>
    <sheet name="9.12" sheetId="15" r:id="rId15"/>
    <sheet name="9.13" sheetId="16" r:id="rId16"/>
    <sheet name="9.14" sheetId="17" r:id="rId17"/>
    <sheet name="9.15" sheetId="18" r:id="rId18"/>
    <sheet name="9.16" sheetId="19" r:id="rId19"/>
    <sheet name="9.17" sheetId="20" r:id="rId20"/>
    <sheet name="9.18" sheetId="21" r:id="rId21"/>
    <sheet name="9.19" sheetId="22" r:id="rId22"/>
  </sheets>
  <externalReferences>
    <externalReference r:id="rId23"/>
  </externalReferences>
  <calcPr calcId="162913"/>
  <customWorkbookViews>
    <customWorkbookView name="U441623 - Personal View" guid="{CB446112-AFE7-4354-8C88-C3D967A187A5}" mergeInterval="0" personalView="1" maximized="1" windowWidth="1916" windowHeight="978" tabRatio="702" activeSheetId="6"/>
  </customWorkbookViews>
</workbook>
</file>

<file path=xl/calcChain.xml><?xml version="1.0" encoding="utf-8"?>
<calcChain xmlns="http://schemas.openxmlformats.org/spreadsheetml/2006/main">
  <c r="F20" i="21" l="1"/>
  <c r="E20" i="21"/>
  <c r="F19" i="21"/>
  <c r="E19" i="21"/>
  <c r="F18" i="21"/>
  <c r="E18" i="21"/>
  <c r="F17" i="21"/>
  <c r="E17" i="21"/>
  <c r="F16" i="21"/>
  <c r="E16" i="21"/>
  <c r="F15" i="21"/>
  <c r="E15" i="21"/>
  <c r="F14" i="21"/>
  <c r="E14" i="21"/>
  <c r="F13" i="21"/>
  <c r="E13" i="21"/>
  <c r="F12" i="21"/>
  <c r="E12" i="21"/>
  <c r="F11" i="21"/>
  <c r="E11" i="21"/>
  <c r="F10" i="21"/>
  <c r="E10" i="21"/>
  <c r="F9" i="21"/>
  <c r="E9" i="21"/>
  <c r="F8" i="21"/>
  <c r="E8" i="21"/>
  <c r="C23" i="2" l="1"/>
  <c r="C22" i="2"/>
  <c r="C21" i="2"/>
  <c r="C19" i="2"/>
  <c r="C18" i="2"/>
  <c r="C17" i="2"/>
  <c r="C16" i="2"/>
  <c r="C15" i="2"/>
  <c r="C14" i="2"/>
  <c r="C13" i="2"/>
  <c r="C12" i="2"/>
  <c r="C11" i="2"/>
  <c r="C10" i="2"/>
  <c r="C9" i="2"/>
  <c r="C8" i="2"/>
  <c r="C7" i="2"/>
  <c r="C6" i="2"/>
</calcChain>
</file>

<file path=xl/comments1.xml><?xml version="1.0" encoding="utf-8"?>
<comments xmlns="http://schemas.openxmlformats.org/spreadsheetml/2006/main">
  <authors>
    <author>jcumming</author>
  </authors>
  <commentList>
    <comment ref="B13" authorId="0" shapeId="0">
      <text>
        <r>
          <rPr>
            <b/>
            <sz val="8"/>
            <color indexed="81"/>
            <rFont val="Tahoma"/>
            <family val="2"/>
          </rPr>
          <t>Picks up year in column C.</t>
        </r>
        <r>
          <rPr>
            <sz val="8"/>
            <color indexed="81"/>
            <rFont val="Tahoma"/>
            <family val="2"/>
          </rPr>
          <t xml:space="preserve">
</t>
        </r>
      </text>
    </comment>
  </commentList>
</comments>
</file>

<file path=xl/sharedStrings.xml><?xml version="1.0" encoding="utf-8"?>
<sst xmlns="http://schemas.openxmlformats.org/spreadsheetml/2006/main" count="5071" uniqueCount="354">
  <si>
    <r>
      <t xml:space="preserve">An agency of  </t>
    </r>
    <r>
      <rPr>
        <sz val="12"/>
        <color rgb="FF0779BF"/>
        <rFont val="Scottish Government Linear"/>
        <family val="1"/>
        <charset val="2"/>
      </rPr>
      <t>a</t>
    </r>
    <r>
      <rPr>
        <sz val="12"/>
        <color rgb="FF207DC1"/>
        <rFont val="Scottish Government Linear"/>
        <family val="1"/>
        <charset val="2"/>
      </rPr>
      <t>b</t>
    </r>
    <r>
      <rPr>
        <sz val="12"/>
        <color rgb="FF2D80C3"/>
        <rFont val="Scottish Government Linear"/>
        <family val="1"/>
        <charset val="2"/>
      </rPr>
      <t>c</t>
    </r>
    <r>
      <rPr>
        <sz val="12"/>
        <color rgb="FF3983C5"/>
        <rFont val="Scottish Government Linear"/>
        <family val="1"/>
        <charset val="2"/>
      </rPr>
      <t>d</t>
    </r>
    <r>
      <rPr>
        <sz val="12"/>
        <color rgb="FF4187C7"/>
        <rFont val="Scottish Government Linear"/>
        <family val="1"/>
        <charset val="2"/>
      </rPr>
      <t>e</t>
    </r>
    <r>
      <rPr>
        <sz val="12"/>
        <color rgb="FF4A8AC9"/>
        <rFont val="Scottish Government Linear"/>
        <family val="1"/>
        <charset val="2"/>
      </rPr>
      <t>f</t>
    </r>
    <r>
      <rPr>
        <sz val="12"/>
        <color rgb="FF528ECB"/>
        <rFont val="Scottish Government Linear"/>
        <family val="1"/>
        <charset val="2"/>
      </rPr>
      <t>g</t>
    </r>
    <r>
      <rPr>
        <sz val="12"/>
        <color rgb="FF5A92CD"/>
        <rFont val="Scottish Government Linear"/>
        <family val="1"/>
        <charset val="2"/>
      </rPr>
      <t>h</t>
    </r>
    <r>
      <rPr>
        <sz val="12"/>
        <color rgb="FF6096CF"/>
        <rFont val="Scottish Government Linear"/>
        <family val="1"/>
        <charset val="2"/>
      </rPr>
      <t>i</t>
    </r>
    <r>
      <rPr>
        <sz val="12"/>
        <color rgb="FF689AD0"/>
        <rFont val="Scottish Government Linear"/>
        <family val="1"/>
        <charset val="2"/>
      </rPr>
      <t>j</t>
    </r>
    <r>
      <rPr>
        <sz val="12"/>
        <color rgb="FF6F9ED3"/>
        <rFont val="Scottish Government Linear"/>
        <family val="1"/>
        <charset val="2"/>
      </rPr>
      <t>k</t>
    </r>
    <r>
      <rPr>
        <sz val="12"/>
        <color rgb="FF75A2D5"/>
        <rFont val="Scottish Government Linear"/>
        <family val="1"/>
        <charset val="2"/>
      </rPr>
      <t>l</t>
    </r>
    <r>
      <rPr>
        <sz val="12"/>
        <color rgb="FF7BA6D7"/>
        <rFont val="Scottish Government Linear"/>
        <family val="1"/>
        <charset val="2"/>
      </rPr>
      <t>m</t>
    </r>
    <r>
      <rPr>
        <sz val="12"/>
        <color rgb="FF82ABD9"/>
        <rFont val="Scottish Government Linear"/>
        <family val="1"/>
        <charset val="2"/>
      </rPr>
      <t>n</t>
    </r>
    <r>
      <rPr>
        <sz val="12"/>
        <color rgb="FF87AEDB"/>
        <rFont val="Scottish Government Linear"/>
        <family val="1"/>
        <charset val="2"/>
      </rPr>
      <t>o</t>
    </r>
    <r>
      <rPr>
        <sz val="12"/>
        <color rgb="FF8EB3DD"/>
        <rFont val="Scottish Government Linear"/>
        <family val="1"/>
        <charset val="2"/>
      </rPr>
      <t>p</t>
    </r>
    <r>
      <rPr>
        <sz val="12"/>
        <color rgb="FF93B7DF"/>
        <rFont val="Scottish Government Linear"/>
        <family val="1"/>
        <charset val="2"/>
      </rPr>
      <t>q</t>
    </r>
    <r>
      <rPr>
        <sz val="12"/>
        <color rgb="FF9ABBE2"/>
        <rFont val="Scottish Government Linear"/>
        <family val="1"/>
        <charset val="2"/>
      </rPr>
      <t>r</t>
    </r>
    <r>
      <rPr>
        <sz val="12"/>
        <color rgb="FF9FBFE3"/>
        <rFont val="Scottish Government Linear"/>
        <family val="1"/>
        <charset val="2"/>
      </rPr>
      <t>s</t>
    </r>
    <r>
      <rPr>
        <sz val="12"/>
        <color rgb="FFFFFFFF"/>
        <rFont val="Scottish Government Linear"/>
        <family val="1"/>
        <charset val="2"/>
      </rPr>
      <t>t</t>
    </r>
    <r>
      <rPr>
        <sz val="12"/>
        <color rgb="FF003E7E"/>
        <rFont val="Scottish Government Linear"/>
        <family val="1"/>
        <charset val="2"/>
      </rPr>
      <t>uvwxyz</t>
    </r>
  </si>
  <si>
    <t>Scottish Transport Appraisal Guidance (STAG)</t>
  </si>
  <si>
    <t>Technical Database</t>
  </si>
  <si>
    <t>Economy Spreadsheet</t>
  </si>
  <si>
    <t>For further information, please contact:</t>
  </si>
  <si>
    <t>Technical Analysis Branch (TAB)</t>
  </si>
  <si>
    <t>Major Transport Infrastructure Projects</t>
  </si>
  <si>
    <t>Transport Scotland</t>
  </si>
  <si>
    <t>Buchanan House</t>
  </si>
  <si>
    <t>58 Port Dundas Road</t>
  </si>
  <si>
    <t>Glasgow</t>
  </si>
  <si>
    <t>G4 0HF</t>
  </si>
  <si>
    <t>Click here to e-mail</t>
  </si>
  <si>
    <t>Once printed or downloaded this document is considered to be uncontrolled. For the current version refer to the Scot-TAG section of the Transport Scotland website.</t>
  </si>
  <si>
    <t>www.transportscotland.gov.uk</t>
  </si>
  <si>
    <t>Contents</t>
  </si>
  <si>
    <t>STAG Table No.</t>
  </si>
  <si>
    <t>Title</t>
  </si>
  <si>
    <t>Table 9.2</t>
  </si>
  <si>
    <t>Table 9.3</t>
  </si>
  <si>
    <t>Table 9.4</t>
  </si>
  <si>
    <t>Table 9.5</t>
  </si>
  <si>
    <t>Table 9.6</t>
  </si>
  <si>
    <t>Table 9.7</t>
  </si>
  <si>
    <t>Table 9.8</t>
  </si>
  <si>
    <t>Table 9.9</t>
  </si>
  <si>
    <t>Table 9.10</t>
  </si>
  <si>
    <t>Table 9.11</t>
  </si>
  <si>
    <t>Table 9.12</t>
  </si>
  <si>
    <t>Table 9.13</t>
  </si>
  <si>
    <t>Table 9.14</t>
  </si>
  <si>
    <t>Table 9.17</t>
  </si>
  <si>
    <t>Table 9.17a</t>
  </si>
  <si>
    <t>Forecast Assumed Vehicle Fuel Efficiency Improvements to 2035</t>
  </si>
  <si>
    <t>Table 9.18</t>
  </si>
  <si>
    <t>Table 9.19</t>
  </si>
  <si>
    <t>Version History</t>
  </si>
  <si>
    <t>Changes since publication in May 2014:</t>
  </si>
  <si>
    <t>Change No.</t>
  </si>
  <si>
    <t>Details of Change</t>
  </si>
  <si>
    <t>Date</t>
  </si>
  <si>
    <t>Inclusion of cumulative impact of fuel efficiency table, as a new table 9.22a.
Amended Tables 9.16 and 9.22.</t>
  </si>
  <si>
    <t>Updated GDP Deflator - Table 9.9, 9.15 Updated.</t>
  </si>
  <si>
    <t>Updated Fuel &amp; Energy Consumption Parameters - Table 9.16 Updated.</t>
  </si>
  <si>
    <t>Updated Fuel &amp; Electricity Prices - Table 9.17, 9.18, 9.19, 9.23 Updated.</t>
  </si>
  <si>
    <t>Updated table numbers</t>
  </si>
  <si>
    <t>Values of Working Time Per Person</t>
  </si>
  <si>
    <t>Mode</t>
  </si>
  <si>
    <t>Resource</t>
  </si>
  <si>
    <t>Perceived</t>
  </si>
  <si>
    <t>Market</t>
  </si>
  <si>
    <t>Cost</t>
  </si>
  <si>
    <t>Price</t>
  </si>
  <si>
    <t>Car driver</t>
  </si>
  <si>
    <t>Car passenger</t>
  </si>
  <si>
    <t>LGV (driver or passenger)</t>
  </si>
  <si>
    <t>OGV (driver or passenger)</t>
  </si>
  <si>
    <t>PSV driver</t>
  </si>
  <si>
    <t>PSV passenger</t>
  </si>
  <si>
    <t>Taxi driver</t>
  </si>
  <si>
    <t>Taxi / Minicab passenger</t>
  </si>
  <si>
    <t>Rail passenger</t>
  </si>
  <si>
    <t>Underground passenger</t>
  </si>
  <si>
    <t xml:space="preserve">Walker </t>
  </si>
  <si>
    <t>Cyclist</t>
  </si>
  <si>
    <t>Motorcyclist</t>
  </si>
  <si>
    <t>Average of all working persons</t>
  </si>
  <si>
    <t>Notes:</t>
  </si>
  <si>
    <t>Perceived cost = Resource costs for working time.</t>
  </si>
  <si>
    <t>Source:</t>
  </si>
  <si>
    <t>WebTAG Table A 1.3.1</t>
  </si>
  <si>
    <t>Values of Non-Working Time Per Person</t>
  </si>
  <si>
    <t>Trip Purpose</t>
  </si>
  <si>
    <t>Commuting</t>
  </si>
  <si>
    <t>Other</t>
  </si>
  <si>
    <t>For non-working time, Perceived costs = Market prices.</t>
  </si>
  <si>
    <t>Forecast Values of Time Per Person</t>
  </si>
  <si>
    <t>Perceived cost values, £ per hour (2010 prices)</t>
  </si>
  <si>
    <t>Market price values, £ per hour (2010 prices)</t>
  </si>
  <si>
    <t>Working</t>
  </si>
  <si>
    <t>Non-Working</t>
  </si>
  <si>
    <t>Year</t>
  </si>
  <si>
    <t>Car</t>
  </si>
  <si>
    <t>LGV</t>
  </si>
  <si>
    <t>OGV</t>
  </si>
  <si>
    <t xml:space="preserve">PSV </t>
  </si>
  <si>
    <t>PSV</t>
  </si>
  <si>
    <t>Taxi</t>
  </si>
  <si>
    <t>Rail</t>
  </si>
  <si>
    <t>Underground</t>
  </si>
  <si>
    <t>Motorcycle</t>
  </si>
  <si>
    <t>Average</t>
  </si>
  <si>
    <t>driver</t>
  </si>
  <si>
    <t>passenger</t>
  </si>
  <si>
    <t>occupant</t>
  </si>
  <si>
    <t>Perceived cost = Resource costs for working time. For non-working time, Perceived costs = Market costs.</t>
  </si>
  <si>
    <t>Each cost takes respective value from the source data; firstly controls for inflation by multiplying by GDP deflator for current price year and dividing by index of GDP deflator for source year and secondly multiplies by index of GDP / head for current value year and divides by index of GDP / head for value year.</t>
  </si>
  <si>
    <t>Values for both working and non-working time are assumed to increase with real GDP/capita with an elasticity of 1.0.</t>
  </si>
  <si>
    <t>WebTAG Table A 1.3.2</t>
  </si>
  <si>
    <t>Car Occupancies</t>
  </si>
  <si>
    <t>Weekday</t>
  </si>
  <si>
    <t>7am – 10am</t>
  </si>
  <si>
    <t>10am – 4pm</t>
  </si>
  <si>
    <t>4pm – 7pm</t>
  </si>
  <si>
    <t>7pm – 7am</t>
  </si>
  <si>
    <t>Average Weekday</t>
  </si>
  <si>
    <t>Weekend Average</t>
  </si>
  <si>
    <t>All Week Average</t>
  </si>
  <si>
    <t>Journey Purpose</t>
  </si>
  <si>
    <t>Occupancy per Vehicle Kilometre travelled</t>
  </si>
  <si>
    <t xml:space="preserve">Work </t>
  </si>
  <si>
    <t xml:space="preserve">Other </t>
  </si>
  <si>
    <t>Average Car</t>
  </si>
  <si>
    <t>Occupancy per Trip</t>
  </si>
  <si>
    <t>WebTAG Table A 1.3.3</t>
  </si>
  <si>
    <t>Other Vehicle Occupancies</t>
  </si>
  <si>
    <t>Weekend</t>
  </si>
  <si>
    <t>All Week</t>
  </si>
  <si>
    <t>Vehicle</t>
  </si>
  <si>
    <t xml:space="preserve"> Average</t>
  </si>
  <si>
    <t>Type</t>
  </si>
  <si>
    <t>Work  (freight)</t>
  </si>
  <si>
    <t>Non Work</t>
  </si>
  <si>
    <t>Average LGV</t>
  </si>
  <si>
    <r>
      <t>OGV1</t>
    </r>
    <r>
      <rPr>
        <sz val="10"/>
        <color indexed="8"/>
        <rFont val="Arial"/>
        <family val="2"/>
      </rPr>
      <t xml:space="preserve">  </t>
    </r>
  </si>
  <si>
    <t>Work only</t>
  </si>
  <si>
    <t xml:space="preserve">OGV2 </t>
  </si>
  <si>
    <t>Driver</t>
  </si>
  <si>
    <t>Passenger</t>
  </si>
  <si>
    <t>Annual Percentage Change in Car Passenger Occupancy to 2036 (% per annum)</t>
  </si>
  <si>
    <t xml:space="preserve"> </t>
  </si>
  <si>
    <t>Non – Work (commuting and other)</t>
  </si>
  <si>
    <t>Proportion of Travel in Work and Non-Work Time</t>
  </si>
  <si>
    <t xml:space="preserve">Mode / Vehicle Type </t>
  </si>
  <si>
    <t>&amp; Journey Purpose</t>
  </si>
  <si>
    <t xml:space="preserve">Commuting </t>
  </si>
  <si>
    <t>Work (freight)</t>
  </si>
  <si>
    <t>Non – Work</t>
  </si>
  <si>
    <t>OGV1</t>
  </si>
  <si>
    <t>OGV2</t>
  </si>
  <si>
    <t>Work</t>
  </si>
  <si>
    <t>Heavy Rail</t>
  </si>
  <si>
    <t>Light Rail</t>
  </si>
  <si>
    <t>Data from the National Travel Survey (1999 – 2001) has been used to produce journey purpose splits for work and non-work travel (commuting and other), based on distance travelled and trips made.</t>
  </si>
  <si>
    <t>The shaded figures in the table indicate a small sample, hence these figures should be treated with caution.</t>
  </si>
  <si>
    <t>WebTAG Table A 1.3.4</t>
  </si>
  <si>
    <t>Proportion of Trips Made in Work and Non-Work Time</t>
  </si>
  <si>
    <t>Forecast Values of Time Per Vehicle</t>
  </si>
  <si>
    <t>Weekend average</t>
  </si>
  <si>
    <t>Weekday AM peak 7am - 10am</t>
  </si>
  <si>
    <t>Weekday IP 10am - 4pm</t>
  </si>
  <si>
    <t>Weekday PM peak 4pm - 7pm</t>
  </si>
  <si>
    <t>Weekday Night 7pm - 7am</t>
  </si>
  <si>
    <t>PSV (occupants)</t>
  </si>
  <si>
    <t>Non-work</t>
  </si>
  <si>
    <t>Total</t>
  </si>
  <si>
    <t xml:space="preserve">These values were calculated by multiplication of the appropriate figures from A 1.3.2 and A 1.3.3. Average car, average LGV and average PSV values also use the journey purpose split data from A 1.3.4 as weights. </t>
  </si>
  <si>
    <t>The values are based on distance travelled.</t>
  </si>
  <si>
    <t>Beyond 2036, car passenger occupancies are assumed to remain constant.</t>
  </si>
  <si>
    <t>Non-work (commuting and other) LGV values of time are based on non-work (commuting and other) all-week average values for cars, as insufficient data exists for LGVs by time of day.</t>
  </si>
  <si>
    <t>WebTAG Table A 1.3.6</t>
  </si>
  <si>
    <t>Forecast Fuel Consumption Parameters</t>
  </si>
  <si>
    <t>Vehicle Category</t>
  </si>
  <si>
    <t>Petrol Car</t>
  </si>
  <si>
    <t>Diesel Car</t>
  </si>
  <si>
    <r>
      <t>Electric Car</t>
    </r>
    <r>
      <rPr>
        <b/>
        <vertAlign val="superscript"/>
        <sz val="10"/>
        <color indexed="8"/>
        <rFont val="Arial"/>
        <family val="2"/>
      </rPr>
      <t>1</t>
    </r>
  </si>
  <si>
    <t>Petrol LGV</t>
  </si>
  <si>
    <t>Diesel LGV</t>
  </si>
  <si>
    <t>OGV1 (Diesel)</t>
  </si>
  <si>
    <t>OGV2 (Diesel)</t>
  </si>
  <si>
    <t>PSV (Diesel)</t>
  </si>
  <si>
    <t>a</t>
  </si>
  <si>
    <t>b</t>
  </si>
  <si>
    <t>c</t>
  </si>
  <si>
    <t>d</t>
  </si>
  <si>
    <t/>
  </si>
  <si>
    <t xml:space="preserve">Electric cars are treated as not existing before 2011. </t>
  </si>
  <si>
    <t>Where:</t>
  </si>
  <si>
    <t>L = consumption, expressed in litres per kilometre;</t>
  </si>
  <si>
    <t>v = average speed in kilometres per hour; and</t>
  </si>
  <si>
    <t>a, b, c, d are parameters defined for each vehicle category.</t>
  </si>
  <si>
    <t>Forecast fuel consumption parameters are calculated from the source year parameters and the cumulative fuel efficiency factors for each year.</t>
  </si>
  <si>
    <t>WebTAG Table A 1.3.11</t>
  </si>
  <si>
    <t>Forecast Fuel Cost Parameters - Work</t>
  </si>
  <si>
    <t>Cars</t>
  </si>
  <si>
    <t>Electric LGV</t>
  </si>
  <si>
    <t>OGV1 Diesel</t>
  </si>
  <si>
    <t>OGV1 Electric</t>
  </si>
  <si>
    <t>Average OGV1</t>
  </si>
  <si>
    <t>OGV2 Diesel</t>
  </si>
  <si>
    <t>OGV2 Electric</t>
  </si>
  <si>
    <t>Average OGV2</t>
  </si>
  <si>
    <t>PSV Diesel</t>
  </si>
  <si>
    <t>PSV Electric</t>
  </si>
  <si>
    <t>Average PSV</t>
  </si>
  <si>
    <t>Fuel costs are estimated using a function of the form: L = a/v + b + c.v + d.v2</t>
  </si>
  <si>
    <t>L = costs, expressed in pence per kilometre;</t>
  </si>
  <si>
    <t>Other types of electric vehicle are included for future use, but no data exist at present.</t>
  </si>
  <si>
    <t>WebTAG Table A 1.3.12</t>
  </si>
  <si>
    <t>Fuel Cost Parameters - Non-Work</t>
  </si>
  <si>
    <t>WebTAG Table A 1.3.13</t>
  </si>
  <si>
    <t>Fuel &amp; electricity price forecasts</t>
  </si>
  <si>
    <t>Resource Cost</t>
  </si>
  <si>
    <t>Duty</t>
  </si>
  <si>
    <t>VAT rate</t>
  </si>
  <si>
    <t>Petrol</t>
  </si>
  <si>
    <t>Diesel</t>
  </si>
  <si>
    <t>Gas Oil</t>
  </si>
  <si>
    <t>Electricity</t>
  </si>
  <si>
    <t>Road</t>
  </si>
  <si>
    <t>(p/litre)</t>
  </si>
  <si>
    <t>(p/kWh)</t>
  </si>
  <si>
    <t>(%)</t>
  </si>
  <si>
    <t>Sources:</t>
  </si>
  <si>
    <t>Table 7 (central scenario, Industrial series)</t>
  </si>
  <si>
    <t>Petrol / Diesel</t>
  </si>
  <si>
    <t>Table 8 (central scenario)</t>
  </si>
  <si>
    <t>WebTAG Table A 1.3.7</t>
  </si>
  <si>
    <t>Proportions of vehicle kilometres by fuel type</t>
  </si>
  <si>
    <t>Electric</t>
  </si>
  <si>
    <t>Forecasts of vehicle-kilometre proportions for diesel and petrol vehicles based on DfT 2010 fleet models for both cars and LGVs.</t>
  </si>
  <si>
    <t>At present, it is assumed there are no LGVs, OGVs or PSVs using electricity. These columns are for possible future use.</t>
  </si>
  <si>
    <t>For the years 2005 - 2029, values for years not shown in bold are calculated by linear interpolation between the two closest years.</t>
  </si>
  <si>
    <t>WebTAG Table A 1.3.9</t>
  </si>
  <si>
    <t>Forecast fuel efficiency improvements</t>
  </si>
  <si>
    <t>Change in Vehicle Efficiency (% pa)</t>
  </si>
  <si>
    <t>From</t>
  </si>
  <si>
    <t>Years</t>
  </si>
  <si>
    <t xml:space="preserve"> Electric</t>
  </si>
  <si>
    <t>2004 to</t>
  </si>
  <si>
    <t>2005 to</t>
  </si>
  <si>
    <t>2006 to</t>
  </si>
  <si>
    <t>2007 to</t>
  </si>
  <si>
    <t>2008 to</t>
  </si>
  <si>
    <t>2009 to</t>
  </si>
  <si>
    <t>2010 to</t>
  </si>
  <si>
    <t>2011 to</t>
  </si>
  <si>
    <t>2012 to</t>
  </si>
  <si>
    <t>2013 to</t>
  </si>
  <si>
    <t>2014 to</t>
  </si>
  <si>
    <t>2015 to</t>
  </si>
  <si>
    <t>2016 to</t>
  </si>
  <si>
    <t>2017 to</t>
  </si>
  <si>
    <t>2018 to</t>
  </si>
  <si>
    <t>2019 to</t>
  </si>
  <si>
    <t>2020 to</t>
  </si>
  <si>
    <t>2021 to</t>
  </si>
  <si>
    <t>2022 to</t>
  </si>
  <si>
    <t>2023 to</t>
  </si>
  <si>
    <t>2024 to</t>
  </si>
  <si>
    <t>2025 to</t>
  </si>
  <si>
    <t>2026 to</t>
  </si>
  <si>
    <t>2027 to</t>
  </si>
  <si>
    <t>2028 to</t>
  </si>
  <si>
    <t>2029 to</t>
  </si>
  <si>
    <t>2030 to</t>
  </si>
  <si>
    <t>2031 to</t>
  </si>
  <si>
    <t>2032 to</t>
  </si>
  <si>
    <t>2033 to</t>
  </si>
  <si>
    <t>2034 to</t>
  </si>
  <si>
    <t>These figures show changes in fuel consumption and therefore negative figures indicate an improvement in vehicle efficiency.</t>
  </si>
  <si>
    <t>Values for an average car are no longer provided as petrol and diesel cars no longer have common units.</t>
  </si>
  <si>
    <t>1. Petrol and diesel car values include biofuel energy penalty.</t>
  </si>
  <si>
    <t>2. DVLA new car data used up to 2008, repeated from previous version of this unit.</t>
  </si>
  <si>
    <t>4. Car values for 2009 onwards are consistent with EU emission targets up to 2020. LGV values for 2009 onwards are assumed to improve due to technology transferred from cars to LGV.</t>
  </si>
  <si>
    <t xml:space="preserve">    Both car and LGV values are derived using DfT 2010 fleet models. OGV and PSV values are assumed not to change.</t>
  </si>
  <si>
    <t>WebTAG Table A 1.3.10</t>
  </si>
  <si>
    <t>WebTAG Table A 1.3.10a</t>
  </si>
  <si>
    <t>Forecast fuel cost parameters - Work/Non-Work</t>
  </si>
  <si>
    <t>Non-Work</t>
  </si>
  <si>
    <r>
      <t xml:space="preserve">1 </t>
    </r>
    <r>
      <rPr>
        <sz val="10"/>
        <rFont val="Arial"/>
        <family val="2"/>
      </rPr>
      <t xml:space="preserve">Electric cars are treated as not existing before 2011. </t>
    </r>
  </si>
  <si>
    <t>WebTAG Tables A1.3.12 and A1.3.13</t>
  </si>
  <si>
    <t>Non-fuel resource vehicle operating costs</t>
  </si>
  <si>
    <t>(2010 prices and 2010 values)</t>
  </si>
  <si>
    <t>Parameter Values</t>
  </si>
  <si>
    <t>a1 p / km</t>
  </si>
  <si>
    <t>b1 p / hr</t>
  </si>
  <si>
    <t>Work Petrol</t>
  </si>
  <si>
    <t>Work Diesel</t>
  </si>
  <si>
    <t>Work Electric</t>
  </si>
  <si>
    <t>Non-Work Petrol</t>
  </si>
  <si>
    <t>Non-Work Diesel</t>
  </si>
  <si>
    <t>Non-Work Electric</t>
  </si>
  <si>
    <t xml:space="preserve">The elements making up non-fuel vehicle operating costs include oil, tyres, maintenance, depreciation and vehicle capital saving (only for vehicles in working time). </t>
  </si>
  <si>
    <t>The non-fuel elements of VOC are combined in a formula of the form: C = a1 + b1/V</t>
  </si>
  <si>
    <t>where:</t>
  </si>
  <si>
    <t>C = cost in pence per kilometre travelled,</t>
  </si>
  <si>
    <t>V = average link speed in kilometres per hour,</t>
  </si>
  <si>
    <t>a1 is a parameter for distance related costs defined for each vehicle category,</t>
  </si>
  <si>
    <t>b1 is a parameter for vehicle capital saving defined for each vehicle category (this parameter is only relevant to working vehicles).</t>
  </si>
  <si>
    <t>These parameters exclude indirect taxation.</t>
  </si>
  <si>
    <t>The parameters by fuel type are assumed to be constant through time; however, parameters for an average car vary through time (owing to changes in the proportion of electric vehicles).</t>
  </si>
  <si>
    <t>WebTAG Table A 1.3.14</t>
  </si>
  <si>
    <t>Forecast non-fuel resource vehicle operating costs</t>
  </si>
  <si>
    <t>Work Car</t>
  </si>
  <si>
    <t>Non-work Car</t>
  </si>
  <si>
    <t>a1 p/km</t>
  </si>
  <si>
    <t>b1 p/hr</t>
  </si>
  <si>
    <t>Values are calculated from source year values and the forecast proportion of travel by fuel type for the value year.</t>
  </si>
  <si>
    <t>WebTAG Table A 1.3.15</t>
  </si>
  <si>
    <t>Table 9.16</t>
  </si>
  <si>
    <t>Updated Values of Time - Tables 9.2, 9.3 and 9.4 updated</t>
  </si>
  <si>
    <t>Updated WebTAG tables</t>
  </si>
  <si>
    <t>Table 9.1: Values of Working (Employers' Business) Time by Mode 
(£ per hour, 2010 prices, 2010 values)</t>
  </si>
  <si>
    <t>Table 9.3: Resource cost values, £ per hour (2010 prices)</t>
  </si>
  <si>
    <t>Table 9.15:  Forecast Assumed Vehicle Fuel Efficiency Improvements to 2035</t>
  </si>
  <si>
    <t>Table 9.16:  Forecast Assumed Vehicle Fuel Efficiency Improvements to 2035</t>
  </si>
  <si>
    <t>After 2010, car passengers are assumed to remain constant.</t>
  </si>
  <si>
    <t>Table 9.9: Market Price Values of Time per Vehicle based on distance travelled (£ per hour, 2010 prices)</t>
  </si>
  <si>
    <t>Table 9.8: Proportion of trips made in work and non-work time</t>
  </si>
  <si>
    <t>Table 9.7:  Proportion of travel in work and non-work time</t>
  </si>
  <si>
    <t>Table 9.6: Annual Percentage Change in Car Passenger Occupancy (% pa) up to 2036</t>
  </si>
  <si>
    <t>Table 9.5: Other Vehicle Occupancies (2000)</t>
  </si>
  <si>
    <r>
      <t>Table 9.4: Car Occupancies (</t>
    </r>
    <r>
      <rPr>
        <b/>
        <sz val="10"/>
        <color rgb="FFFF0000"/>
        <rFont val="Arial"/>
        <family val="2"/>
      </rPr>
      <t>2010</t>
    </r>
    <r>
      <rPr>
        <b/>
        <sz val="10"/>
        <color indexed="9"/>
        <rFont val="Arial"/>
        <family val="2"/>
      </rPr>
      <t>)</t>
    </r>
  </si>
  <si>
    <t>Table 9.10: Forecast fuel / energy consumption parameter values (2010 - 2089)</t>
  </si>
  <si>
    <t>Electric Car1</t>
  </si>
  <si>
    <t>Table 9.11: Average Vehicle Fuel / Energy Cost Formulae Parameter Values (p, 2010 prices): Work (Excluding VAT)</t>
  </si>
  <si>
    <t>Table 9.12: Average Vehicle Fuel / Energy Cost Formulae Parameter Values (p, 2010 prices): Non-Work (Including VAT)</t>
  </si>
  <si>
    <t>Table 9.13: Fuel and Electricity Prices and Components (2010 prices)</t>
  </si>
  <si>
    <t>Table 9.14: Proportion of cars, LGV &amp; other vehicle kilometres using petrol, diesel or electricity</t>
  </si>
  <si>
    <t>Table 9.17: Average Vehicle Fuel / Energy Cost Formulae Parameter Values (p, 2010 prices): Work/Non-Work (Excluding VAT)</t>
  </si>
  <si>
    <t>Table 9.18:  Non-Fuel Resource Vehicle Operating Costs</t>
  </si>
  <si>
    <t>Table 9.19: Forecast Non-Fuel Resource Vehicle Operating Costs (2010 prices)</t>
  </si>
  <si>
    <t>Cumulative change in Vehicle Efficiency (factor from 2010 for fuel, 2010 for electricity)</t>
  </si>
  <si>
    <t>Car (driver or passenger) 0-50km</t>
  </si>
  <si>
    <t>Car (driver or passenger) 50-100km</t>
  </si>
  <si>
    <t>Car (driver or passenger) 100-200km</t>
  </si>
  <si>
    <t>Car (driver or passenger) 200km+</t>
  </si>
  <si>
    <t>Rail passenger 0-50km</t>
  </si>
  <si>
    <t>Rail passenger 50-100km</t>
  </si>
  <si>
    <t>Rail passenger 100-200km</t>
  </si>
  <si>
    <t>Rail passenger 200km+</t>
  </si>
  <si>
    <t>Table 9.2a: Values of Non-Working Time by Trip Purpose 
(£ per hour, 2010 prices, 2010 values)</t>
  </si>
  <si>
    <t>Table 9.2b: Values of Working (Employers' Business) Time by mode per person (distance banded)</t>
  </si>
  <si>
    <t>Table 9.1</t>
  </si>
  <si>
    <t xml:space="preserve">Values of Working (Employers' Business) Time by Mode </t>
  </si>
  <si>
    <t>Percentage of Distance Travelled  by Occupants</t>
  </si>
  <si>
    <t>Percentage of Distance Travelled by Vehicles</t>
  </si>
  <si>
    <t>Percentage of Vehicle Trips</t>
  </si>
  <si>
    <t>Percentage of Person Trips</t>
  </si>
  <si>
    <t xml:space="preserve">Updated WebTAG table numbers </t>
  </si>
  <si>
    <t>Values for 2036 onwards are assumed to be held at 2035 levels.</t>
  </si>
  <si>
    <t>Non-Work Electic</t>
  </si>
  <si>
    <t>Fuel consumption is estimated using a function of the form:</t>
  </si>
  <si>
    <t>BEIS, 2018 (publication TBC)</t>
  </si>
  <si>
    <t>Table 4 (car values are from the 'Domestic' central series whereas rail values are from the 'Industrial' central series)</t>
  </si>
  <si>
    <t>Values for fuel duty and VAT take account of all changes announced as of the November 2017 budget</t>
  </si>
  <si>
    <t>Petrol and Diesel prices are annual average values. Values up to 2016 are observed, whereas values from 2017 onwards are forecasts based on Department for Business, Energy and Industrial Strategy (BEIS) energy modelling.</t>
  </si>
  <si>
    <t>An adjustment has been made to the BEIS data to ensure the figures presented in this table are consistent with the latest GDP deflator data (as per 'Annual Parameters' tab) and RPI data (as per table A5.3.1)</t>
  </si>
  <si>
    <t>Resource costs for petrol and diesel are assumed by BEIS to flat-line from 2030 onwards</t>
  </si>
  <si>
    <t>No electric cars are assumed until 2011, so efficiency change factors are applied only from 2012 onwards</t>
  </si>
  <si>
    <t>3. Outturn values for OGVs and PSVs from 2006-10 are repeated from the previous version of this unit. No change is assumed from 2010 onwards.</t>
  </si>
  <si>
    <t>5. Values for growth prior to 2011 are shaded, as they are provided only for the purpose of back-casting for older models.</t>
  </si>
  <si>
    <t>Archive version, December 2018, superceded December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</si>
</sst>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00"/>
    <numFmt numFmtId="166" formatCode="0.00000"/>
    <numFmt numFmtId="167" formatCode="0.000000"/>
    <numFmt numFmtId="168" formatCode="0.0000"/>
  </numFmts>
  <fonts count="56" x14ac:knownFonts="1">
    <font>
      <sz val="10"/>
      <color theme="1"/>
      <name val="Arial"/>
      <family val="2"/>
    </font>
    <font>
      <sz val="11"/>
      <color theme="1"/>
      <name val="Calibri"/>
      <family val="2"/>
      <scheme val="minor"/>
    </font>
    <font>
      <b/>
      <sz val="10"/>
      <color theme="0"/>
      <name val="Arial"/>
      <family val="2"/>
    </font>
    <font>
      <sz val="10"/>
      <color rgb="FFFF0000"/>
      <name val="Arial"/>
      <family val="2"/>
    </font>
    <font>
      <b/>
      <sz val="10"/>
      <color theme="1"/>
      <name val="Arial"/>
      <family val="2"/>
    </font>
    <font>
      <sz val="8"/>
      <color theme="1"/>
      <name val="Arial"/>
      <family val="2"/>
    </font>
    <font>
      <sz val="12"/>
      <color rgb="FF0779BF"/>
      <name val="Scottish Government Linear"/>
      <family val="1"/>
      <charset val="2"/>
    </font>
    <font>
      <sz val="12"/>
      <color rgb="FF207DC1"/>
      <name val="Scottish Government Linear"/>
      <family val="1"/>
      <charset val="2"/>
    </font>
    <font>
      <sz val="12"/>
      <color rgb="FF2D80C3"/>
      <name val="Scottish Government Linear"/>
      <family val="1"/>
      <charset val="2"/>
    </font>
    <font>
      <sz val="12"/>
      <color rgb="FF3983C5"/>
      <name val="Scottish Government Linear"/>
      <family val="1"/>
      <charset val="2"/>
    </font>
    <font>
      <sz val="12"/>
      <color rgb="FF4187C7"/>
      <name val="Scottish Government Linear"/>
      <family val="1"/>
      <charset val="2"/>
    </font>
    <font>
      <sz val="12"/>
      <color rgb="FF4A8AC9"/>
      <name val="Scottish Government Linear"/>
      <family val="1"/>
      <charset val="2"/>
    </font>
    <font>
      <sz val="12"/>
      <color rgb="FF528ECB"/>
      <name val="Scottish Government Linear"/>
      <family val="1"/>
      <charset val="2"/>
    </font>
    <font>
      <sz val="12"/>
      <color rgb="FF5A92CD"/>
      <name val="Scottish Government Linear"/>
      <family val="1"/>
      <charset val="2"/>
    </font>
    <font>
      <sz val="12"/>
      <color rgb="FF6096CF"/>
      <name val="Scottish Government Linear"/>
      <family val="1"/>
      <charset val="2"/>
    </font>
    <font>
      <sz val="12"/>
      <color rgb="FF689AD0"/>
      <name val="Scottish Government Linear"/>
      <family val="1"/>
      <charset val="2"/>
    </font>
    <font>
      <sz val="12"/>
      <color rgb="FF6F9ED3"/>
      <name val="Scottish Government Linear"/>
      <family val="1"/>
      <charset val="2"/>
    </font>
    <font>
      <sz val="12"/>
      <color rgb="FF75A2D5"/>
      <name val="Scottish Government Linear"/>
      <family val="1"/>
      <charset val="2"/>
    </font>
    <font>
      <sz val="12"/>
      <color rgb="FF7BA6D7"/>
      <name val="Scottish Government Linear"/>
      <family val="1"/>
      <charset val="2"/>
    </font>
    <font>
      <sz val="12"/>
      <color rgb="FF82ABD9"/>
      <name val="Scottish Government Linear"/>
      <family val="1"/>
      <charset val="2"/>
    </font>
    <font>
      <sz val="12"/>
      <color rgb="FF87AEDB"/>
      <name val="Scottish Government Linear"/>
      <family val="1"/>
      <charset val="2"/>
    </font>
    <font>
      <sz val="12"/>
      <color rgb="FF8EB3DD"/>
      <name val="Scottish Government Linear"/>
      <family val="1"/>
      <charset val="2"/>
    </font>
    <font>
      <sz val="12"/>
      <color rgb="FF93B7DF"/>
      <name val="Scottish Government Linear"/>
      <family val="1"/>
      <charset val="2"/>
    </font>
    <font>
      <sz val="12"/>
      <color rgb="FF9ABBE2"/>
      <name val="Scottish Government Linear"/>
      <family val="1"/>
      <charset val="2"/>
    </font>
    <font>
      <sz val="12"/>
      <color rgb="FF9FBFE3"/>
      <name val="Scottish Government Linear"/>
      <family val="1"/>
      <charset val="2"/>
    </font>
    <font>
      <sz val="12"/>
      <color rgb="FFFFFFFF"/>
      <name val="Scottish Government Linear"/>
      <family val="1"/>
      <charset val="2"/>
    </font>
    <font>
      <sz val="12"/>
      <color rgb="FF003E7E"/>
      <name val="Scottish Government Linear"/>
      <family val="1"/>
      <charset val="2"/>
    </font>
    <font>
      <b/>
      <sz val="12"/>
      <color theme="1"/>
      <name val="Arial"/>
      <family val="2"/>
    </font>
    <font>
      <b/>
      <i/>
      <sz val="10"/>
      <color theme="1"/>
      <name val="Arial"/>
      <family val="2"/>
    </font>
    <font>
      <u/>
      <sz val="10"/>
      <color theme="10"/>
      <name val="Arial"/>
      <family val="2"/>
    </font>
    <font>
      <u/>
      <sz val="10"/>
      <color theme="0"/>
      <name val="Arial"/>
      <family val="2"/>
    </font>
    <font>
      <b/>
      <sz val="14"/>
      <color theme="1"/>
      <name val="Arial"/>
      <family val="2"/>
    </font>
    <font>
      <i/>
      <sz val="10"/>
      <color theme="1"/>
      <name val="Arial"/>
      <family val="2"/>
    </font>
    <font>
      <b/>
      <sz val="11"/>
      <color theme="0"/>
      <name val="Arial"/>
      <family val="2"/>
    </font>
    <font>
      <b/>
      <sz val="10"/>
      <color indexed="9"/>
      <name val="Arial"/>
      <family val="2"/>
    </font>
    <font>
      <b/>
      <sz val="10"/>
      <name val="Arial"/>
      <family val="2"/>
    </font>
    <font>
      <sz val="10"/>
      <name val="Arial"/>
      <family val="2"/>
    </font>
    <font>
      <sz val="10"/>
      <color indexed="8"/>
      <name val="Arial"/>
      <family val="2"/>
    </font>
    <font>
      <b/>
      <sz val="10"/>
      <color indexed="8"/>
      <name val="Arial"/>
      <family val="2"/>
    </font>
    <font>
      <sz val="10"/>
      <name val="Arial"/>
    </font>
    <font>
      <b/>
      <sz val="11"/>
      <name val="Arial"/>
      <family val="2"/>
    </font>
    <font>
      <b/>
      <sz val="10"/>
      <color indexed="10"/>
      <name val="Arial"/>
      <family val="2"/>
    </font>
    <font>
      <sz val="11"/>
      <name val="Arial"/>
      <family val="2"/>
    </font>
    <font>
      <sz val="10"/>
      <color indexed="9"/>
      <name val="Arial"/>
      <family val="2"/>
    </font>
    <font>
      <b/>
      <vertAlign val="superscript"/>
      <sz val="10"/>
      <color indexed="8"/>
      <name val="Arial"/>
      <family val="2"/>
    </font>
    <font>
      <b/>
      <sz val="10"/>
      <color indexed="12"/>
      <name val="Arial"/>
      <family val="2"/>
    </font>
    <font>
      <sz val="10"/>
      <color indexed="12"/>
      <name val="Arial"/>
      <family val="2"/>
    </font>
    <font>
      <u/>
      <sz val="10"/>
      <color indexed="12"/>
      <name val="Arial"/>
      <family val="2"/>
    </font>
    <font>
      <sz val="10"/>
      <color rgb="FF0070C0"/>
      <name val="Arial"/>
      <family val="2"/>
    </font>
    <font>
      <b/>
      <sz val="10"/>
      <color rgb="FF0070C0"/>
      <name val="Arial"/>
      <family val="2"/>
    </font>
    <font>
      <vertAlign val="superscript"/>
      <sz val="10"/>
      <name val="Arial"/>
      <family val="2"/>
    </font>
    <font>
      <b/>
      <sz val="8"/>
      <color indexed="81"/>
      <name val="Tahoma"/>
      <family val="2"/>
    </font>
    <font>
      <sz val="8"/>
      <color indexed="81"/>
      <name val="Tahoma"/>
      <family val="2"/>
    </font>
    <font>
      <b/>
      <sz val="10"/>
      <color rgb="FFFF0000"/>
      <name val="Arial"/>
      <family val="2"/>
    </font>
    <font>
      <u/>
      <sz val="10"/>
      <color rgb="FF0000FF"/>
      <name val="Arial"/>
      <family val="2"/>
    </font>
    <font>
      <sz val="10"/>
      <color rgb="FF000000"/>
      <name val="Arial"/>
      <family val="2"/>
    </font>
  </fonts>
  <fills count="10">
    <fill>
      <patternFill patternType="none"/>
    </fill>
    <fill>
      <patternFill patternType="gray125"/>
    </fill>
    <fill>
      <patternFill patternType="solid">
        <fgColor theme="3" tint="0.39994506668294322"/>
        <bgColor indexed="64"/>
      </patternFill>
    </fill>
    <fill>
      <patternFill patternType="solid">
        <fgColor rgb="FF00B0F0"/>
        <bgColor indexed="64"/>
      </patternFill>
    </fill>
    <fill>
      <patternFill patternType="solid">
        <fgColor rgb="FF0070C0"/>
        <bgColor indexed="64"/>
      </patternFill>
    </fill>
    <fill>
      <patternFill patternType="solid">
        <fgColor theme="0"/>
        <bgColor indexed="64"/>
      </patternFill>
    </fill>
    <fill>
      <patternFill patternType="gray0625"/>
    </fill>
    <fill>
      <patternFill patternType="solid">
        <fgColor indexed="65"/>
        <bgColor indexed="64"/>
      </patternFill>
    </fill>
    <fill>
      <patternFill patternType="solid">
        <fgColor theme="0" tint="-0.499984740745262"/>
        <bgColor indexed="64"/>
      </patternFill>
    </fill>
    <fill>
      <patternFill patternType="solid">
        <fgColor indexed="9"/>
        <bgColor indexed="64"/>
      </patternFill>
    </fill>
  </fills>
  <borders count="145">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double">
        <color indexed="64"/>
      </right>
      <top style="double">
        <color indexed="64"/>
      </top>
      <bottom style="thin">
        <color indexed="64"/>
      </bottom>
      <diagonal/>
    </border>
    <border>
      <left style="double">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style="double">
        <color indexed="64"/>
      </right>
      <top/>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thin">
        <color indexed="64"/>
      </right>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right style="mediumDashed">
        <color indexed="64"/>
      </right>
      <top style="thin">
        <color indexed="64"/>
      </top>
      <bottom style="thin">
        <color indexed="64"/>
      </bottom>
      <diagonal/>
    </border>
    <border>
      <left/>
      <right style="mediumDashed">
        <color indexed="64"/>
      </right>
      <top/>
      <bottom style="thin">
        <color indexed="64"/>
      </bottom>
      <diagonal/>
    </border>
    <border>
      <left style="mediumDashed">
        <color indexed="64"/>
      </left>
      <right style="mediumDashed">
        <color indexed="64"/>
      </right>
      <top/>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Dashed">
        <color indexed="64"/>
      </left>
      <right/>
      <top style="thin">
        <color indexed="64"/>
      </top>
      <bottom style="thin">
        <color indexed="64"/>
      </bottom>
      <diagonal/>
    </border>
    <border>
      <left style="mediumDashed">
        <color indexed="64"/>
      </left>
      <right style="mediumDashed">
        <color indexed="64"/>
      </right>
      <top style="thin">
        <color indexed="64"/>
      </top>
      <bottom/>
      <diagonal/>
    </border>
    <border>
      <left/>
      <right style="double">
        <color indexed="64"/>
      </right>
      <top style="thin">
        <color indexed="64"/>
      </top>
      <bottom/>
      <diagonal/>
    </border>
    <border>
      <left style="mediumDashed">
        <color indexed="64"/>
      </left>
      <right/>
      <top/>
      <bottom style="thin">
        <color indexed="64"/>
      </bottom>
      <diagonal/>
    </border>
    <border>
      <left style="thin">
        <color indexed="64"/>
      </left>
      <right style="mediumDashed">
        <color indexed="64"/>
      </right>
      <top/>
      <bottom style="double">
        <color indexed="64"/>
      </bottom>
      <diagonal/>
    </border>
    <border>
      <left style="mediumDashed">
        <color indexed="64"/>
      </left>
      <right style="thin">
        <color indexed="64"/>
      </right>
      <top/>
      <bottom style="double">
        <color indexed="64"/>
      </bottom>
      <diagonal/>
    </border>
    <border>
      <left style="thin">
        <color indexed="64"/>
      </left>
      <right style="mediumDashed">
        <color indexed="64"/>
      </right>
      <top style="thin">
        <color indexed="64"/>
      </top>
      <bottom style="double">
        <color indexed="64"/>
      </bottom>
      <diagonal/>
    </border>
    <border>
      <left style="mediumDashed">
        <color indexed="64"/>
      </left>
      <right style="mediumDashed">
        <color indexed="64"/>
      </right>
      <top style="thin">
        <color indexed="64"/>
      </top>
      <bottom style="double">
        <color indexed="64"/>
      </bottom>
      <diagonal/>
    </border>
    <border>
      <left/>
      <right style="double">
        <color indexed="64"/>
      </right>
      <top style="thin">
        <color indexed="64"/>
      </top>
      <bottom style="double">
        <color indexed="64"/>
      </bottom>
      <diagonal/>
    </border>
    <border>
      <left style="mediumDashed">
        <color indexed="64"/>
      </left>
      <right style="thin">
        <color indexed="64"/>
      </right>
      <top style="thin">
        <color indexed="64"/>
      </top>
      <bottom style="double">
        <color indexed="64"/>
      </bottom>
      <diagonal/>
    </border>
    <border>
      <left/>
      <right style="mediumDashed">
        <color indexed="64"/>
      </right>
      <top/>
      <bottom/>
      <diagonal/>
    </border>
    <border>
      <left/>
      <right style="mediumDashed">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double">
        <color indexed="64"/>
      </right>
      <top/>
      <bottom style="thin">
        <color indexed="8"/>
      </bottom>
      <diagonal/>
    </border>
    <border>
      <left style="thin">
        <color indexed="8"/>
      </left>
      <right style="thin">
        <color indexed="8"/>
      </right>
      <top style="double">
        <color indexed="64"/>
      </top>
      <bottom style="thin">
        <color indexed="64"/>
      </bottom>
      <diagonal/>
    </border>
    <border>
      <left style="thin">
        <color indexed="8"/>
      </left>
      <right/>
      <top/>
      <bottom/>
      <diagonal/>
    </border>
    <border>
      <left style="thin">
        <color indexed="8"/>
      </left>
      <right style="double">
        <color indexed="64"/>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double">
        <color indexed="64"/>
      </right>
      <top style="thin">
        <color indexed="8"/>
      </top>
      <bottom style="thin">
        <color indexed="8"/>
      </bottom>
      <diagonal/>
    </border>
    <border>
      <left/>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double">
        <color indexed="64"/>
      </bottom>
      <diagonal/>
    </border>
    <border>
      <left style="thin">
        <color indexed="8"/>
      </left>
      <right/>
      <top style="thin">
        <color indexed="8"/>
      </top>
      <bottom style="double">
        <color indexed="64"/>
      </bottom>
      <diagonal/>
    </border>
    <border>
      <left style="thin">
        <color indexed="8"/>
      </left>
      <right style="double">
        <color indexed="64"/>
      </right>
      <top style="thin">
        <color indexed="8"/>
      </top>
      <bottom style="double">
        <color indexed="64"/>
      </bottom>
      <diagonal/>
    </border>
    <border>
      <left style="thin">
        <color indexed="8"/>
      </left>
      <right/>
      <top/>
      <bottom style="double">
        <color indexed="64"/>
      </bottom>
      <diagonal/>
    </border>
    <border>
      <left/>
      <right style="double">
        <color indexed="64"/>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8"/>
      </right>
      <top style="double">
        <color indexed="64"/>
      </top>
      <bottom style="double">
        <color indexed="64"/>
      </bottom>
      <diagonal/>
    </border>
    <border>
      <left style="thin">
        <color indexed="8"/>
      </left>
      <right style="double">
        <color indexed="64"/>
      </right>
      <top style="double">
        <color indexed="64"/>
      </top>
      <bottom style="double">
        <color indexed="64"/>
      </bottom>
      <diagonal/>
    </border>
    <border>
      <left style="thin">
        <color indexed="64"/>
      </left>
      <right style="double">
        <color indexed="64"/>
      </right>
      <top style="thin">
        <color indexed="64"/>
      </top>
      <bottom/>
      <diagonal/>
    </border>
    <border>
      <left style="double">
        <color indexed="64"/>
      </left>
      <right/>
      <top/>
      <bottom style="thin">
        <color indexed="8"/>
      </bottom>
      <diagonal/>
    </border>
    <border>
      <left style="double">
        <color indexed="64"/>
      </left>
      <right style="thin">
        <color indexed="8"/>
      </right>
      <top style="thin">
        <color indexed="8"/>
      </top>
      <bottom/>
      <diagonal/>
    </border>
    <border>
      <left style="thin">
        <color indexed="8"/>
      </left>
      <right/>
      <top style="thin">
        <color indexed="8"/>
      </top>
      <bottom/>
      <diagonal/>
    </border>
    <border>
      <left style="thin">
        <color indexed="8"/>
      </left>
      <right style="double">
        <color indexed="64"/>
      </right>
      <top style="thin">
        <color indexed="8"/>
      </top>
      <bottom/>
      <diagonal/>
    </border>
    <border>
      <left/>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s>
  <cellStyleXfs count="12">
    <xf numFmtId="0" fontId="0" fillId="0" borderId="0"/>
    <xf numFmtId="0" fontId="29" fillId="0" borderId="0" applyNumberFormat="0" applyFill="0" applyBorder="0" applyAlignment="0" applyProtection="0"/>
    <xf numFmtId="0" fontId="39" fillId="0" borderId="0"/>
    <xf numFmtId="0" fontId="36" fillId="0" borderId="0"/>
    <xf numFmtId="0" fontId="47" fillId="0" borderId="0" applyNumberFormat="0" applyFill="0" applyBorder="0" applyAlignment="0" applyProtection="0">
      <alignment vertical="top"/>
      <protection locked="0"/>
    </xf>
    <xf numFmtId="43" fontId="36" fillId="0" borderId="0" applyFont="0" applyFill="0" applyBorder="0" applyAlignment="0" applyProtection="0"/>
    <xf numFmtId="0" fontId="54" fillId="0" borderId="0" applyNumberFormat="0" applyFill="0" applyBorder="0" applyAlignment="0" applyProtection="0"/>
    <xf numFmtId="0" fontId="1" fillId="0" borderId="0"/>
    <xf numFmtId="0" fontId="36" fillId="0" borderId="0"/>
    <xf numFmtId="0" fontId="55" fillId="0" borderId="0"/>
    <xf numFmtId="9" fontId="36" fillId="0" borderId="0" applyFont="0" applyFill="0" applyBorder="0" applyAlignment="0" applyProtection="0"/>
    <xf numFmtId="0" fontId="36" fillId="0" borderId="0"/>
  </cellStyleXfs>
  <cellXfs count="768">
    <xf numFmtId="0" fontId="0" fillId="0" borderId="0" xfId="0"/>
    <xf numFmtId="0" fontId="5" fillId="0" borderId="0" xfId="0" applyFont="1"/>
    <xf numFmtId="0" fontId="27" fillId="0" borderId="0" xfId="0" applyFont="1"/>
    <xf numFmtId="0" fontId="28" fillId="0" borderId="0" xfId="0" applyFont="1"/>
    <xf numFmtId="49" fontId="28" fillId="0" borderId="0" xfId="0" quotePrefix="1" applyNumberFormat="1" applyFont="1"/>
    <xf numFmtId="0" fontId="29" fillId="0" borderId="0" xfId="1"/>
    <xf numFmtId="0" fontId="31" fillId="0" borderId="0" xfId="0" applyFont="1"/>
    <xf numFmtId="0" fontId="4" fillId="0" borderId="3" xfId="0" applyFont="1" applyBorder="1"/>
    <xf numFmtId="0" fontId="29" fillId="3" borderId="4" xfId="1" applyFill="1" applyBorder="1" applyAlignment="1">
      <alignment horizontal="center"/>
    </xf>
    <xf numFmtId="0" fontId="0" fillId="0" borderId="5" xfId="0" applyBorder="1"/>
    <xf numFmtId="0" fontId="0" fillId="0" borderId="6" xfId="0" applyBorder="1"/>
    <xf numFmtId="0" fontId="0" fillId="0" borderId="4" xfId="0" applyBorder="1"/>
    <xf numFmtId="0" fontId="0" fillId="0" borderId="7" xfId="0" applyBorder="1"/>
    <xf numFmtId="0" fontId="32" fillId="0" borderId="0" xfId="0" applyFont="1"/>
    <xf numFmtId="0" fontId="4" fillId="0" borderId="8" xfId="0" applyFont="1" applyBorder="1"/>
    <xf numFmtId="0" fontId="0" fillId="0" borderId="12" xfId="0" applyBorder="1" applyAlignment="1">
      <alignment horizontal="left"/>
    </xf>
    <xf numFmtId="0" fontId="0" fillId="0" borderId="19" xfId="0" applyBorder="1" applyAlignment="1">
      <alignment horizontal="left"/>
    </xf>
    <xf numFmtId="0" fontId="33" fillId="0" borderId="0" xfId="0" applyFont="1" applyBorder="1" applyAlignment="1">
      <alignment vertical="center"/>
    </xf>
    <xf numFmtId="0" fontId="35" fillId="3" borderId="28" xfId="0" applyFont="1" applyFill="1" applyBorder="1" applyAlignment="1">
      <alignment vertical="center"/>
    </xf>
    <xf numFmtId="0" fontId="35" fillId="3" borderId="0" xfId="0" applyFont="1" applyFill="1" applyBorder="1" applyAlignment="1">
      <alignment horizontal="centerContinuous" vertical="center"/>
    </xf>
    <xf numFmtId="0" fontId="36" fillId="3" borderId="0" xfId="0" applyFont="1" applyFill="1" applyBorder="1" applyAlignment="1">
      <alignment vertical="center"/>
    </xf>
    <xf numFmtId="0" fontId="35" fillId="3" borderId="29" xfId="0" applyFont="1" applyFill="1" applyBorder="1" applyAlignment="1">
      <alignment horizontal="center" vertical="center" wrapText="1"/>
    </xf>
    <xf numFmtId="0" fontId="35" fillId="3" borderId="30" xfId="0" applyFont="1" applyFill="1" applyBorder="1" applyAlignment="1">
      <alignment horizontal="center" vertical="center" wrapText="1"/>
    </xf>
    <xf numFmtId="0" fontId="36" fillId="3" borderId="25" xfId="0" applyFont="1" applyFill="1" applyBorder="1" applyAlignment="1">
      <alignment vertical="center"/>
    </xf>
    <xf numFmtId="0" fontId="35" fillId="3" borderId="26" xfId="0" applyFont="1" applyFill="1" applyBorder="1" applyAlignment="1">
      <alignment horizontal="centerContinuous" vertical="center"/>
    </xf>
    <xf numFmtId="0" fontId="36" fillId="3" borderId="26" xfId="0" applyFont="1" applyFill="1" applyBorder="1" applyAlignment="1">
      <alignment vertical="center"/>
    </xf>
    <xf numFmtId="0" fontId="35" fillId="3" borderId="31" xfId="0" applyFont="1" applyFill="1" applyBorder="1" applyAlignment="1">
      <alignment horizontal="center" vertical="center" wrapText="1"/>
    </xf>
    <xf numFmtId="0" fontId="35" fillId="3" borderId="27" xfId="0" applyFont="1" applyFill="1" applyBorder="1" applyAlignment="1">
      <alignment horizontal="center" vertical="center" wrapText="1"/>
    </xf>
    <xf numFmtId="2" fontId="36" fillId="0" borderId="32" xfId="0" applyNumberFormat="1" applyFont="1" applyBorder="1" applyAlignment="1">
      <alignment horizontal="center" vertical="center" wrapText="1"/>
    </xf>
    <xf numFmtId="2" fontId="36" fillId="0" borderId="29" xfId="0" applyNumberFormat="1" applyFont="1" applyBorder="1" applyAlignment="1">
      <alignment horizontal="center" vertical="center" wrapText="1"/>
    </xf>
    <xf numFmtId="2" fontId="36" fillId="0" borderId="31" xfId="0" applyNumberFormat="1" applyFont="1" applyBorder="1" applyAlignment="1">
      <alignment horizontal="center" vertical="center" wrapText="1"/>
    </xf>
    <xf numFmtId="0" fontId="4" fillId="0" borderId="0" xfId="0" applyFont="1"/>
    <xf numFmtId="0" fontId="36" fillId="3" borderId="22" xfId="0" applyFont="1" applyFill="1" applyBorder="1" applyAlignment="1">
      <alignment vertical="center"/>
    </xf>
    <xf numFmtId="0" fontId="38" fillId="3" borderId="36" xfId="0" applyFont="1" applyFill="1" applyBorder="1" applyAlignment="1">
      <alignment horizontal="centerContinuous" vertical="center"/>
    </xf>
    <xf numFmtId="0" fontId="36" fillId="3" borderId="37" xfId="0" applyFont="1" applyFill="1" applyBorder="1" applyAlignment="1">
      <alignment horizontal="centerContinuous" vertical="center"/>
    </xf>
    <xf numFmtId="0" fontId="36" fillId="3" borderId="11" xfId="0" applyFont="1" applyFill="1" applyBorder="1" applyAlignment="1">
      <alignment horizontal="centerContinuous" vertical="center"/>
    </xf>
    <xf numFmtId="0" fontId="35" fillId="3" borderId="37" xfId="0" applyFont="1" applyFill="1" applyBorder="1" applyAlignment="1">
      <alignment horizontal="centerContinuous" vertical="center"/>
    </xf>
    <xf numFmtId="0" fontId="38" fillId="3" borderId="37" xfId="0" applyFont="1" applyFill="1" applyBorder="1" applyAlignment="1">
      <alignment horizontal="centerContinuous" vertical="center"/>
    </xf>
    <xf numFmtId="0" fontId="0" fillId="0" borderId="0" xfId="0" applyFont="1"/>
    <xf numFmtId="0" fontId="38" fillId="3" borderId="29" xfId="0" applyFont="1" applyFill="1" applyBorder="1" applyAlignment="1">
      <alignment horizontal="center" vertical="center" wrapText="1"/>
    </xf>
    <xf numFmtId="0" fontId="38" fillId="3" borderId="28"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8" fillId="3" borderId="30" xfId="0" applyFont="1" applyFill="1" applyBorder="1" applyAlignment="1">
      <alignment horizontal="center" vertical="center" wrapText="1"/>
    </xf>
    <xf numFmtId="0" fontId="36" fillId="3" borderId="28" xfId="0" applyFont="1" applyFill="1" applyBorder="1" applyAlignment="1">
      <alignment vertical="center"/>
    </xf>
    <xf numFmtId="0" fontId="36" fillId="0" borderId="28" xfId="0" applyFont="1" applyBorder="1" applyAlignment="1">
      <alignment horizontal="center" vertical="center"/>
    </xf>
    <xf numFmtId="2" fontId="37" fillId="0" borderId="28" xfId="2" applyNumberFormat="1" applyFont="1" applyFill="1" applyBorder="1" applyAlignment="1">
      <alignment horizontal="center" vertical="center" wrapText="1"/>
    </xf>
    <xf numFmtId="2" fontId="37" fillId="0" borderId="0" xfId="2" applyNumberFormat="1" applyFont="1" applyFill="1" applyBorder="1" applyAlignment="1">
      <alignment horizontal="center" vertical="center" wrapText="1"/>
    </xf>
    <xf numFmtId="2" fontId="37" fillId="0" borderId="30" xfId="2" applyNumberFormat="1" applyFont="1" applyFill="1" applyBorder="1" applyAlignment="1">
      <alignment horizontal="center" vertical="center" wrapText="1"/>
    </xf>
    <xf numFmtId="0" fontId="36" fillId="0" borderId="25" xfId="0" applyFont="1" applyBorder="1" applyAlignment="1">
      <alignment vertical="center"/>
    </xf>
    <xf numFmtId="0" fontId="36" fillId="0" borderId="26" xfId="0" applyFont="1" applyBorder="1" applyAlignment="1">
      <alignment vertical="center"/>
    </xf>
    <xf numFmtId="0" fontId="36" fillId="0" borderId="27" xfId="0" applyFont="1" applyBorder="1" applyAlignment="1">
      <alignment vertical="center"/>
    </xf>
    <xf numFmtId="2" fontId="37" fillId="0" borderId="25" xfId="0" applyNumberFormat="1" applyFont="1" applyFill="1" applyBorder="1" applyAlignment="1">
      <alignment horizontal="center" vertical="center" wrapText="1"/>
    </xf>
    <xf numFmtId="2" fontId="37" fillId="0" borderId="26" xfId="0" applyNumberFormat="1" applyFont="1" applyFill="1" applyBorder="1" applyAlignment="1">
      <alignment horizontal="center" vertical="center" wrapText="1"/>
    </xf>
    <xf numFmtId="2" fontId="37" fillId="0" borderId="27" xfId="0" applyNumberFormat="1" applyFont="1" applyFill="1" applyBorder="1" applyAlignment="1">
      <alignment horizontal="center" vertical="center" wrapText="1"/>
    </xf>
    <xf numFmtId="0" fontId="0" fillId="5" borderId="0" xfId="0" applyFill="1" applyBorder="1"/>
    <xf numFmtId="0" fontId="0" fillId="5" borderId="0" xfId="0" applyFill="1" applyBorder="1" applyAlignment="1">
      <alignment vertical="center"/>
    </xf>
    <xf numFmtId="0" fontId="34" fillId="5" borderId="0" xfId="0" applyFont="1" applyFill="1" applyBorder="1" applyAlignment="1">
      <alignment vertical="center"/>
    </xf>
    <xf numFmtId="0" fontId="36" fillId="3" borderId="23" xfId="0" applyFont="1" applyFill="1" applyBorder="1" applyAlignment="1">
      <alignment vertical="center"/>
    </xf>
    <xf numFmtId="0" fontId="36" fillId="3" borderId="24" xfId="0" applyFont="1" applyFill="1" applyBorder="1" applyAlignment="1">
      <alignment vertical="center"/>
    </xf>
    <xf numFmtId="0" fontId="38" fillId="3" borderId="23" xfId="0" applyFont="1" applyFill="1" applyBorder="1" applyAlignment="1">
      <alignment horizontal="centerContinuous" vertical="center"/>
    </xf>
    <xf numFmtId="0" fontId="38" fillId="3" borderId="24" xfId="0" applyFont="1" applyFill="1" applyBorder="1" applyAlignment="1">
      <alignment horizontal="centerContinuous" vertical="center"/>
    </xf>
    <xf numFmtId="0" fontId="38" fillId="3" borderId="24" xfId="0" applyFont="1" applyFill="1" applyBorder="1" applyAlignment="1">
      <alignment horizontal="center" vertical="center" wrapText="1"/>
    </xf>
    <xf numFmtId="0" fontId="36" fillId="5" borderId="0" xfId="0" applyFont="1" applyFill="1" applyBorder="1" applyAlignment="1">
      <alignment horizontal="center" vertical="center"/>
    </xf>
    <xf numFmtId="0" fontId="35" fillId="5" borderId="0" xfId="0" applyFont="1" applyFill="1" applyBorder="1" applyAlignment="1">
      <alignment horizontal="center" vertical="center"/>
    </xf>
    <xf numFmtId="0" fontId="38" fillId="5" borderId="0" xfId="0" applyFont="1" applyFill="1" applyBorder="1" applyAlignment="1">
      <alignment horizontal="center" vertical="center"/>
    </xf>
    <xf numFmtId="0" fontId="0" fillId="5" borderId="0" xfId="0" applyFont="1" applyFill="1" applyBorder="1"/>
    <xf numFmtId="0" fontId="38" fillId="3" borderId="28" xfId="0" applyFont="1" applyFill="1" applyBorder="1" applyAlignment="1">
      <alignment horizontal="left" vertical="center"/>
    </xf>
    <xf numFmtId="0" fontId="36" fillId="3" borderId="30" xfId="0" applyFont="1" applyFill="1" applyBorder="1" applyAlignment="1">
      <alignment vertical="center"/>
    </xf>
    <xf numFmtId="0" fontId="38" fillId="3" borderId="19" xfId="0" applyFont="1" applyFill="1" applyBorder="1" applyAlignment="1">
      <alignment horizontal="center" wrapText="1"/>
    </xf>
    <xf numFmtId="0" fontId="38" fillId="3" borderId="20" xfId="0" applyFont="1" applyFill="1" applyBorder="1" applyAlignment="1">
      <alignment horizontal="center" wrapText="1"/>
    </xf>
    <xf numFmtId="0" fontId="38" fillId="3" borderId="21" xfId="0" applyFont="1" applyFill="1" applyBorder="1" applyAlignment="1">
      <alignment horizontal="center" vertical="center" wrapText="1"/>
    </xf>
    <xf numFmtId="0" fontId="38" fillId="3" borderId="27" xfId="0" applyFont="1" applyFill="1" applyBorder="1" applyAlignment="1">
      <alignment horizontal="center" vertical="center" wrapText="1"/>
    </xf>
    <xf numFmtId="0" fontId="38" fillId="5" borderId="0" xfId="0" applyFont="1" applyFill="1" applyBorder="1" applyAlignment="1">
      <alignment horizontal="center" vertical="center" wrapText="1"/>
    </xf>
    <xf numFmtId="0" fontId="35" fillId="3" borderId="25" xfId="0" applyFont="1" applyFill="1" applyBorder="1" applyAlignment="1">
      <alignment vertical="center"/>
    </xf>
    <xf numFmtId="0" fontId="36" fillId="3" borderId="27" xfId="0" applyFont="1" applyFill="1" applyBorder="1" applyAlignment="1">
      <alignment vertical="center"/>
    </xf>
    <xf numFmtId="0" fontId="38" fillId="3" borderId="26" xfId="0" applyFont="1" applyFill="1" applyBorder="1" applyAlignment="1">
      <alignment horizontal="centerContinuous" vertical="center"/>
    </xf>
    <xf numFmtId="0" fontId="38" fillId="3" borderId="27" xfId="0" applyFont="1" applyFill="1" applyBorder="1" applyAlignment="1">
      <alignment horizontal="centerContinuous" vertical="center"/>
    </xf>
    <xf numFmtId="0" fontId="37" fillId="0" borderId="22" xfId="0" applyFont="1" applyFill="1" applyBorder="1" applyAlignment="1">
      <alignment horizontal="justify" vertical="center"/>
    </xf>
    <xf numFmtId="0" fontId="36" fillId="0" borderId="23" xfId="0" applyFont="1" applyFill="1" applyBorder="1" applyAlignment="1">
      <alignment vertical="center"/>
    </xf>
    <xf numFmtId="0" fontId="36" fillId="0" borderId="24" xfId="0" applyFont="1" applyFill="1" applyBorder="1" applyAlignment="1">
      <alignment vertical="center"/>
    </xf>
    <xf numFmtId="2" fontId="37" fillId="5" borderId="0" xfId="0" applyNumberFormat="1" applyFont="1" applyFill="1" applyBorder="1" applyAlignment="1">
      <alignment horizontal="center" vertical="center" wrapText="1"/>
    </xf>
    <xf numFmtId="0" fontId="37" fillId="0" borderId="28" xfId="0" applyFont="1" applyFill="1" applyBorder="1" applyAlignment="1">
      <alignment horizontal="justify" vertical="center"/>
    </xf>
    <xf numFmtId="0" fontId="36" fillId="0" borderId="0" xfId="0" applyFont="1" applyFill="1" applyBorder="1" applyAlignment="1">
      <alignment vertical="center"/>
    </xf>
    <xf numFmtId="0" fontId="36" fillId="0" borderId="30" xfId="0" applyFont="1" applyFill="1" applyBorder="1" applyAlignment="1">
      <alignment vertical="center"/>
    </xf>
    <xf numFmtId="0" fontId="36" fillId="0" borderId="28" xfId="0" applyFont="1" applyFill="1" applyBorder="1" applyAlignment="1">
      <alignment horizontal="justify" vertical="center"/>
    </xf>
    <xf numFmtId="0" fontId="36" fillId="3" borderId="33" xfId="0" applyFont="1" applyFill="1" applyBorder="1" applyAlignment="1">
      <alignment horizontal="justify" vertical="center"/>
    </xf>
    <xf numFmtId="0" fontId="36" fillId="3" borderId="34" xfId="0" applyFont="1" applyFill="1" applyBorder="1" applyAlignment="1">
      <alignment vertical="center"/>
    </xf>
    <xf numFmtId="0" fontId="36" fillId="3" borderId="35" xfId="0" applyFont="1" applyFill="1" applyBorder="1" applyAlignment="1">
      <alignment vertical="center"/>
    </xf>
    <xf numFmtId="0" fontId="35" fillId="3" borderId="34" xfId="0" applyFont="1" applyFill="1" applyBorder="1" applyAlignment="1">
      <alignment horizontal="centerContinuous" vertical="center"/>
    </xf>
    <xf numFmtId="0" fontId="35" fillId="3" borderId="35" xfId="0" applyFont="1" applyFill="1" applyBorder="1" applyAlignment="1">
      <alignment horizontal="centerContinuous" vertical="center"/>
    </xf>
    <xf numFmtId="0" fontId="36" fillId="0" borderId="25" xfId="0" applyFont="1" applyFill="1" applyBorder="1" applyAlignment="1">
      <alignment horizontal="justify" vertical="center"/>
    </xf>
    <xf numFmtId="0" fontId="36" fillId="0" borderId="26" xfId="0" applyFont="1" applyFill="1" applyBorder="1" applyAlignment="1">
      <alignment vertical="center"/>
    </xf>
    <xf numFmtId="0" fontId="36" fillId="0" borderId="27" xfId="0" applyFont="1" applyFill="1" applyBorder="1" applyAlignment="1">
      <alignment vertical="center"/>
    </xf>
    <xf numFmtId="0" fontId="35" fillId="5" borderId="0" xfId="0" applyFont="1" applyFill="1" applyBorder="1" applyAlignment="1">
      <alignment horizontal="left" vertical="center"/>
    </xf>
    <xf numFmtId="2" fontId="37" fillId="5" borderId="0" xfId="0" applyNumberFormat="1" applyFont="1" applyFill="1" applyBorder="1" applyAlignment="1">
      <alignment horizontal="left" vertical="center" wrapText="1"/>
    </xf>
    <xf numFmtId="0" fontId="0" fillId="5" borderId="0" xfId="0" applyFill="1" applyBorder="1" applyAlignment="1">
      <alignment horizontal="left"/>
    </xf>
    <xf numFmtId="0" fontId="36" fillId="5" borderId="0" xfId="0" applyFont="1" applyFill="1" applyBorder="1" applyAlignment="1">
      <alignment horizontal="left" vertical="center"/>
    </xf>
    <xf numFmtId="0" fontId="36" fillId="5" borderId="0" xfId="0" applyFont="1" applyFill="1" applyBorder="1" applyAlignment="1">
      <alignment vertical="center"/>
    </xf>
    <xf numFmtId="0" fontId="36" fillId="3" borderId="22" xfId="0" applyFont="1" applyFill="1" applyBorder="1"/>
    <xf numFmtId="0" fontId="36" fillId="3" borderId="38" xfId="0" applyFont="1" applyFill="1" applyBorder="1"/>
    <xf numFmtId="0" fontId="36" fillId="3" borderId="24" xfId="0" applyFont="1" applyFill="1" applyBorder="1"/>
    <xf numFmtId="0" fontId="38" fillId="3" borderId="28" xfId="0" applyFont="1" applyFill="1" applyBorder="1" applyAlignment="1">
      <alignment vertical="center"/>
    </xf>
    <xf numFmtId="0" fontId="36" fillId="3" borderId="39" xfId="0" applyFont="1" applyFill="1" applyBorder="1"/>
    <xf numFmtId="0" fontId="36" fillId="3" borderId="30" xfId="0" applyFont="1" applyFill="1" applyBorder="1"/>
    <xf numFmtId="0" fontId="35" fillId="3" borderId="25" xfId="0" applyFont="1" applyFill="1" applyBorder="1"/>
    <xf numFmtId="0" fontId="35" fillId="3" borderId="40" xfId="0" applyFont="1" applyFill="1" applyBorder="1" applyAlignment="1">
      <alignment vertical="center"/>
    </xf>
    <xf numFmtId="0" fontId="36" fillId="3" borderId="27" xfId="0" applyFont="1" applyFill="1" applyBorder="1"/>
    <xf numFmtId="0" fontId="36" fillId="3" borderId="27" xfId="0" applyFont="1" applyFill="1" applyBorder="1" applyAlignment="1">
      <alignment horizontal="centerContinuous" vertical="center"/>
    </xf>
    <xf numFmtId="0" fontId="38" fillId="0" borderId="28" xfId="0" applyFont="1" applyFill="1" applyBorder="1" applyAlignment="1">
      <alignment vertical="center"/>
    </xf>
    <xf numFmtId="0" fontId="37" fillId="0" borderId="38" xfId="0" applyFont="1" applyFill="1" applyBorder="1" applyAlignment="1">
      <alignment vertical="center"/>
    </xf>
    <xf numFmtId="0" fontId="36" fillId="0" borderId="30" xfId="0" applyFont="1" applyFill="1" applyBorder="1"/>
    <xf numFmtId="2" fontId="36" fillId="0" borderId="24" xfId="0" applyNumberFormat="1" applyFont="1" applyFill="1" applyBorder="1" applyAlignment="1">
      <alignment vertical="center"/>
    </xf>
    <xf numFmtId="2" fontId="36" fillId="0" borderId="32" xfId="0" applyNumberFormat="1" applyFont="1" applyFill="1" applyBorder="1" applyAlignment="1">
      <alignment vertical="center"/>
    </xf>
    <xf numFmtId="0" fontId="36" fillId="0" borderId="28" xfId="0" applyFont="1" applyFill="1" applyBorder="1"/>
    <xf numFmtId="0" fontId="36" fillId="0" borderId="41" xfId="0" applyFont="1" applyFill="1" applyBorder="1" applyAlignment="1">
      <alignment vertical="center"/>
    </xf>
    <xf numFmtId="0" fontId="36" fillId="0" borderId="42" xfId="0" applyFont="1" applyFill="1" applyBorder="1"/>
    <xf numFmtId="2" fontId="36" fillId="0" borderId="42" xfId="0" applyNumberFormat="1" applyFont="1" applyFill="1" applyBorder="1" applyAlignment="1">
      <alignment vertical="center"/>
    </xf>
    <xf numFmtId="2" fontId="36" fillId="0" borderId="6" xfId="0" applyNumberFormat="1" applyFont="1" applyFill="1" applyBorder="1" applyAlignment="1">
      <alignment vertical="center"/>
    </xf>
    <xf numFmtId="0" fontId="36" fillId="0" borderId="43" xfId="0" applyFont="1" applyFill="1" applyBorder="1"/>
    <xf numFmtId="0" fontId="37" fillId="0" borderId="44" xfId="0" applyFont="1" applyFill="1" applyBorder="1" applyAlignment="1">
      <alignment vertical="center"/>
    </xf>
    <xf numFmtId="0" fontId="36" fillId="0" borderId="45" xfId="0" applyFont="1" applyFill="1" applyBorder="1"/>
    <xf numFmtId="2" fontId="36" fillId="0" borderId="46" xfId="0" applyNumberFormat="1" applyFont="1" applyFill="1" applyBorder="1" applyAlignment="1">
      <alignment vertical="center"/>
    </xf>
    <xf numFmtId="2" fontId="36" fillId="0" borderId="47" xfId="0" applyNumberFormat="1" applyFont="1" applyFill="1" applyBorder="1" applyAlignment="1">
      <alignment vertical="center"/>
    </xf>
    <xf numFmtId="0" fontId="35" fillId="0" borderId="28" xfId="0" applyFont="1" applyFill="1" applyBorder="1" applyAlignment="1">
      <alignment vertical="center"/>
    </xf>
    <xf numFmtId="0" fontId="36" fillId="0" borderId="39" xfId="0" applyFont="1" applyFill="1" applyBorder="1" applyAlignment="1">
      <alignment vertical="center"/>
    </xf>
    <xf numFmtId="2" fontId="36" fillId="0" borderId="48" xfId="0" applyNumberFormat="1" applyFont="1" applyFill="1" applyBorder="1" applyAlignment="1">
      <alignment vertical="center"/>
    </xf>
    <xf numFmtId="2" fontId="36" fillId="0" borderId="49" xfId="0" applyNumberFormat="1" applyFont="1" applyFill="1" applyBorder="1" applyAlignment="1">
      <alignment vertical="center"/>
    </xf>
    <xf numFmtId="0" fontId="35" fillId="0" borderId="43" xfId="0" applyFont="1" applyFill="1" applyBorder="1" applyAlignment="1">
      <alignment vertical="center"/>
    </xf>
    <xf numFmtId="2" fontId="36" fillId="0" borderId="45" xfId="0" applyNumberFormat="1" applyFont="1" applyFill="1" applyBorder="1" applyAlignment="1">
      <alignment vertical="center"/>
    </xf>
    <xf numFmtId="2" fontId="36" fillId="0" borderId="50" xfId="0" applyNumberFormat="1" applyFont="1" applyFill="1" applyBorder="1" applyAlignment="1">
      <alignment vertical="center"/>
    </xf>
    <xf numFmtId="2" fontId="36" fillId="0" borderId="30" xfId="0" applyNumberFormat="1" applyFont="1" applyFill="1" applyBorder="1" applyAlignment="1">
      <alignment vertical="center"/>
    </xf>
    <xf numFmtId="2" fontId="36" fillId="0" borderId="29" xfId="0" applyNumberFormat="1" applyFont="1" applyFill="1" applyBorder="1" applyAlignment="1">
      <alignment vertical="center"/>
    </xf>
    <xf numFmtId="0" fontId="36" fillId="0" borderId="25" xfId="0" applyFont="1" applyFill="1" applyBorder="1"/>
    <xf numFmtId="0" fontId="36" fillId="0" borderId="40" xfId="0" applyFont="1" applyFill="1" applyBorder="1" applyAlignment="1">
      <alignment vertical="center"/>
    </xf>
    <xf numFmtId="0" fontId="36" fillId="0" borderId="27" xfId="0" applyFont="1" applyFill="1" applyBorder="1"/>
    <xf numFmtId="2" fontId="36" fillId="0" borderId="27" xfId="0" applyNumberFormat="1" applyFont="1" applyFill="1" applyBorder="1" applyAlignment="1">
      <alignment vertical="center"/>
    </xf>
    <xf numFmtId="2" fontId="36" fillId="0" borderId="31" xfId="0" applyNumberFormat="1" applyFont="1" applyFill="1" applyBorder="1" applyAlignment="1">
      <alignment vertical="center"/>
    </xf>
    <xf numFmtId="0" fontId="38" fillId="3" borderId="22" xfId="0" applyFont="1" applyFill="1" applyBorder="1" applyAlignment="1">
      <alignment horizontal="justify" vertical="center"/>
    </xf>
    <xf numFmtId="0" fontId="38" fillId="3" borderId="32" xfId="0" applyFont="1" applyFill="1" applyBorder="1" applyAlignment="1">
      <alignment horizontal="center" vertical="center"/>
    </xf>
    <xf numFmtId="0" fontId="38" fillId="3" borderId="24" xfId="0" applyFont="1" applyFill="1" applyBorder="1" applyAlignment="1">
      <alignment horizontal="center" vertical="center"/>
    </xf>
    <xf numFmtId="0" fontId="38" fillId="3" borderId="25" xfId="0" applyFont="1" applyFill="1" applyBorder="1" applyAlignment="1">
      <alignment horizontal="left" vertical="center"/>
    </xf>
    <xf numFmtId="0" fontId="38" fillId="3" borderId="51" xfId="0" applyFont="1" applyFill="1" applyBorder="1" applyAlignment="1">
      <alignment horizontal="center" vertical="center" wrapText="1"/>
    </xf>
    <xf numFmtId="0" fontId="38" fillId="3" borderId="20" xfId="0" applyFont="1" applyFill="1" applyBorder="1" applyAlignment="1">
      <alignment horizontal="center" vertical="center" wrapText="1"/>
    </xf>
    <xf numFmtId="0" fontId="38" fillId="3" borderId="21" xfId="0" applyFont="1" applyFill="1" applyBorder="1" applyAlignment="1">
      <alignment horizontal="center" vertical="center"/>
    </xf>
    <xf numFmtId="0" fontId="38" fillId="3" borderId="31" xfId="0" applyFont="1" applyFill="1" applyBorder="1" applyAlignment="1">
      <alignment horizontal="center" vertical="center" wrapText="1"/>
    </xf>
    <xf numFmtId="0" fontId="40" fillId="0" borderId="0" xfId="0" applyFont="1" applyBorder="1" applyAlignment="1">
      <alignment vertical="center"/>
    </xf>
    <xf numFmtId="0" fontId="35" fillId="3" borderId="22" xfId="0" applyFont="1" applyFill="1" applyBorder="1" applyAlignment="1">
      <alignment horizontal="centerContinuous" vertical="center" wrapText="1"/>
    </xf>
    <xf numFmtId="0" fontId="36" fillId="3" borderId="0" xfId="0" applyFont="1" applyFill="1" applyBorder="1" applyAlignment="1">
      <alignment horizontal="centerContinuous" vertical="center"/>
    </xf>
    <xf numFmtId="0" fontId="35" fillId="3" borderId="52" xfId="0" applyFont="1" applyFill="1" applyBorder="1" applyAlignment="1">
      <alignment horizontal="center" vertical="center" wrapText="1"/>
    </xf>
    <xf numFmtId="0" fontId="35" fillId="3" borderId="24" xfId="0" applyFont="1" applyFill="1" applyBorder="1" applyAlignment="1">
      <alignment horizontal="center" vertical="center" wrapText="1"/>
    </xf>
    <xf numFmtId="0" fontId="38" fillId="3" borderId="53" xfId="0" applyFont="1" applyFill="1" applyBorder="1" applyAlignment="1">
      <alignment horizontal="center" vertical="center" wrapText="1"/>
    </xf>
    <xf numFmtId="0" fontId="38" fillId="3" borderId="54" xfId="0" applyFont="1" applyFill="1" applyBorder="1" applyAlignment="1">
      <alignment horizontal="center" vertical="center" wrapText="1"/>
    </xf>
    <xf numFmtId="0" fontId="38" fillId="3" borderId="55" xfId="0" applyFont="1" applyFill="1" applyBorder="1" applyAlignment="1">
      <alignment horizontal="center" vertical="center" wrapText="1"/>
    </xf>
    <xf numFmtId="0" fontId="35" fillId="3" borderId="56" xfId="0" applyFont="1" applyFill="1" applyBorder="1" applyAlignment="1">
      <alignment horizontal="center" vertical="center" wrapText="1"/>
    </xf>
    <xf numFmtId="0" fontId="35" fillId="3" borderId="57" xfId="0" applyFont="1" applyFill="1" applyBorder="1" applyAlignment="1">
      <alignment horizontal="center" vertical="center" wrapText="1"/>
    </xf>
    <xf numFmtId="0" fontId="37" fillId="3" borderId="26" xfId="0" applyFont="1" applyFill="1" applyBorder="1" applyAlignment="1">
      <alignment horizontal="justify" vertical="center" wrapText="1"/>
    </xf>
    <xf numFmtId="0" fontId="35" fillId="3" borderId="30" xfId="0" applyFont="1" applyFill="1" applyBorder="1" applyAlignment="1">
      <alignment horizontal="centerContinuous" vertical="center"/>
    </xf>
    <xf numFmtId="0" fontId="37" fillId="0" borderId="0" xfId="0" applyFont="1" applyFill="1" applyBorder="1" applyAlignment="1">
      <alignment horizontal="justify" vertical="center" wrapText="1"/>
    </xf>
    <xf numFmtId="0" fontId="37" fillId="0" borderId="62" xfId="0" applyFont="1" applyFill="1" applyBorder="1" applyAlignment="1">
      <alignment horizontal="justify" vertical="center" wrapText="1"/>
    </xf>
    <xf numFmtId="0" fontId="36" fillId="0" borderId="42" xfId="0" applyFont="1" applyFill="1" applyBorder="1" applyAlignment="1">
      <alignment vertical="center"/>
    </xf>
    <xf numFmtId="0" fontId="38" fillId="0" borderId="28" xfId="0" applyFont="1" applyFill="1" applyBorder="1" applyAlignment="1">
      <alignment horizontal="justify" vertical="center" wrapText="1"/>
    </xf>
    <xf numFmtId="0" fontId="36" fillId="3" borderId="33" xfId="0" applyFont="1" applyFill="1" applyBorder="1" applyAlignment="1">
      <alignment vertical="center"/>
    </xf>
    <xf numFmtId="0" fontId="37" fillId="3" borderId="34" xfId="0" applyFont="1" applyFill="1" applyBorder="1" applyAlignment="1">
      <alignment horizontal="justify" vertical="center" wrapText="1"/>
    </xf>
    <xf numFmtId="164" fontId="35" fillId="3" borderId="0" xfId="0" applyNumberFormat="1" applyFont="1" applyFill="1" applyBorder="1" applyAlignment="1">
      <alignment horizontal="centerContinuous" vertical="center"/>
    </xf>
    <xf numFmtId="164" fontId="35" fillId="3" borderId="27" xfId="0" applyNumberFormat="1" applyFont="1" applyFill="1" applyBorder="1" applyAlignment="1">
      <alignment horizontal="centerContinuous" vertical="center"/>
    </xf>
    <xf numFmtId="0" fontId="37" fillId="0" borderId="0" xfId="0" applyFont="1" applyFill="1" applyBorder="1" applyAlignment="1">
      <alignment horizontal="justify" vertical="center"/>
    </xf>
    <xf numFmtId="0" fontId="36" fillId="0" borderId="25" xfId="0" applyFont="1" applyFill="1" applyBorder="1" applyAlignment="1">
      <alignment vertical="center"/>
    </xf>
    <xf numFmtId="0" fontId="37" fillId="0" borderId="26" xfId="0" applyFont="1" applyFill="1" applyBorder="1" applyAlignment="1">
      <alignment horizontal="justify" vertical="center"/>
    </xf>
    <xf numFmtId="0" fontId="37" fillId="0" borderId="26" xfId="0" applyFont="1" applyFill="1" applyBorder="1" applyAlignment="1">
      <alignment horizontal="center" vertical="center"/>
    </xf>
    <xf numFmtId="0" fontId="37" fillId="0" borderId="57" xfId="0" applyFont="1" applyFill="1" applyBorder="1" applyAlignment="1">
      <alignment horizontal="center" vertical="center"/>
    </xf>
    <xf numFmtId="0" fontId="37" fillId="0" borderId="56" xfId="0" applyFont="1" applyFill="1" applyBorder="1" applyAlignment="1">
      <alignment horizontal="center" vertical="center"/>
    </xf>
    <xf numFmtId="0" fontId="37" fillId="0" borderId="27" xfId="0" applyFont="1" applyFill="1" applyBorder="1" applyAlignment="1">
      <alignment horizontal="center" vertical="center"/>
    </xf>
    <xf numFmtId="0" fontId="35" fillId="0" borderId="0" xfId="0" applyFont="1" applyFill="1" applyBorder="1" applyAlignment="1">
      <alignment horizontal="left" vertical="center"/>
    </xf>
    <xf numFmtId="0" fontId="42" fillId="0" borderId="0" xfId="0" applyFont="1" applyBorder="1" applyAlignment="1">
      <alignment horizontal="left" vertical="center"/>
    </xf>
    <xf numFmtId="0" fontId="0" fillId="5" borderId="0" xfId="0" applyFont="1" applyFill="1" applyBorder="1" applyAlignment="1">
      <alignment horizontal="left"/>
    </xf>
    <xf numFmtId="0" fontId="35" fillId="3" borderId="33" xfId="0" applyFont="1" applyFill="1" applyBorder="1" applyAlignment="1">
      <alignment horizontal="centerContinuous" vertical="center"/>
    </xf>
    <xf numFmtId="0" fontId="35" fillId="3" borderId="58" xfId="0" applyFont="1" applyFill="1" applyBorder="1" applyAlignment="1">
      <alignment horizontal="center" vertical="center" wrapText="1"/>
    </xf>
    <xf numFmtId="0" fontId="38" fillId="3" borderId="66" xfId="0" applyFont="1" applyFill="1" applyBorder="1" applyAlignment="1">
      <alignment horizontal="center" vertical="center" wrapText="1"/>
    </xf>
    <xf numFmtId="0" fontId="38" fillId="3" borderId="70" xfId="0" applyFont="1" applyFill="1" applyBorder="1" applyAlignment="1">
      <alignment horizontal="center" vertical="center" wrapText="1"/>
    </xf>
    <xf numFmtId="0" fontId="38" fillId="3" borderId="57" xfId="0" applyFont="1" applyFill="1" applyBorder="1" applyAlignment="1">
      <alignment horizontal="center" vertical="center" wrapText="1"/>
    </xf>
    <xf numFmtId="0" fontId="35" fillId="3" borderId="66" xfId="0" applyFont="1" applyFill="1" applyBorder="1" applyAlignment="1">
      <alignment horizontal="center" vertical="center" wrapText="1"/>
    </xf>
    <xf numFmtId="0" fontId="35" fillId="3" borderId="25" xfId="0" applyFont="1" applyFill="1" applyBorder="1" applyAlignment="1">
      <alignment horizontal="centerContinuous" vertical="center"/>
    </xf>
    <xf numFmtId="164" fontId="35" fillId="3" borderId="33" xfId="0" applyNumberFormat="1" applyFont="1" applyFill="1" applyBorder="1" applyAlignment="1">
      <alignment horizontal="centerContinuous" vertical="center"/>
    </xf>
    <xf numFmtId="164" fontId="35" fillId="3" borderId="34" xfId="0" applyNumberFormat="1" applyFont="1" applyFill="1" applyBorder="1" applyAlignment="1">
      <alignment horizontal="centerContinuous" vertical="center"/>
    </xf>
    <xf numFmtId="164" fontId="35" fillId="3" borderId="35" xfId="0" applyNumberFormat="1" applyFont="1" applyFill="1" applyBorder="1" applyAlignment="1">
      <alignment horizontal="centerContinuous" vertical="center"/>
    </xf>
    <xf numFmtId="0" fontId="34" fillId="4" borderId="33" xfId="0" applyFont="1" applyFill="1" applyBorder="1" applyAlignment="1">
      <alignment vertical="center"/>
    </xf>
    <xf numFmtId="0" fontId="43" fillId="4" borderId="34" xfId="0" applyFont="1" applyFill="1" applyBorder="1" applyAlignment="1">
      <alignment vertical="center"/>
    </xf>
    <xf numFmtId="0" fontId="36" fillId="4" borderId="34" xfId="0" applyFont="1" applyFill="1" applyBorder="1" applyAlignment="1">
      <alignment vertical="center"/>
    </xf>
    <xf numFmtId="0" fontId="36" fillId="4" borderId="35" xfId="0" applyFont="1" applyFill="1" applyBorder="1" applyAlignment="1">
      <alignment vertical="center"/>
    </xf>
    <xf numFmtId="0" fontId="35" fillId="3" borderId="71" xfId="0" applyFont="1" applyFill="1" applyBorder="1" applyAlignment="1">
      <alignment vertical="center"/>
    </xf>
    <xf numFmtId="0" fontId="36" fillId="3" borderId="72" xfId="0" applyFont="1" applyFill="1" applyBorder="1" applyAlignment="1">
      <alignment vertical="center"/>
    </xf>
    <xf numFmtId="0" fontId="36" fillId="3" borderId="72" xfId="0" applyFont="1" applyFill="1" applyBorder="1" applyAlignment="1">
      <alignment horizontal="centerContinuous" vertical="center"/>
    </xf>
    <xf numFmtId="0" fontId="36" fillId="3" borderId="73" xfId="0" applyFont="1" applyFill="1" applyBorder="1" applyAlignment="1">
      <alignment horizontal="centerContinuous" vertical="center"/>
    </xf>
    <xf numFmtId="165" fontId="35" fillId="3" borderId="77" xfId="0" applyNumberFormat="1" applyFont="1" applyFill="1" applyBorder="1" applyAlignment="1">
      <alignment horizontal="centerContinuous" vertical="center"/>
    </xf>
    <xf numFmtId="165" fontId="35" fillId="3" borderId="45" xfId="0" applyNumberFormat="1" applyFont="1" applyFill="1" applyBorder="1" applyAlignment="1">
      <alignment horizontal="centerContinuous" vertical="center"/>
    </xf>
    <xf numFmtId="165" fontId="35" fillId="3" borderId="77" xfId="0" applyNumberFormat="1" applyFont="1" applyFill="1" applyBorder="1" applyAlignment="1">
      <alignment horizontal="center" vertical="center"/>
    </xf>
    <xf numFmtId="165" fontId="35" fillId="3" borderId="45" xfId="0" applyNumberFormat="1" applyFont="1" applyFill="1" applyBorder="1" applyAlignment="1">
      <alignment horizontal="center" vertical="center"/>
    </xf>
    <xf numFmtId="165" fontId="35" fillId="3" borderId="61" xfId="0" applyNumberFormat="1" applyFont="1" applyFill="1" applyBorder="1" applyAlignment="1">
      <alignment horizontal="centerContinuous" vertical="center"/>
    </xf>
    <xf numFmtId="165" fontId="35" fillId="3" borderId="62" xfId="0" applyNumberFormat="1" applyFont="1" applyFill="1" applyBorder="1" applyAlignment="1">
      <alignment horizontal="centerContinuous" vertical="center"/>
    </xf>
    <xf numFmtId="165" fontId="35" fillId="3" borderId="78" xfId="0" applyNumberFormat="1" applyFont="1" applyFill="1" applyBorder="1" applyAlignment="1">
      <alignment horizontal="centerContinuous" vertical="center"/>
    </xf>
    <xf numFmtId="165" fontId="35" fillId="3" borderId="79" xfId="0" applyNumberFormat="1" applyFont="1" applyFill="1" applyBorder="1" applyAlignment="1">
      <alignment horizontal="centerContinuous" vertical="center"/>
    </xf>
    <xf numFmtId="165" fontId="35" fillId="3" borderId="80" xfId="0" applyNumberFormat="1" applyFont="1" applyFill="1" applyBorder="1" applyAlignment="1">
      <alignment horizontal="center" vertical="center"/>
    </xf>
    <xf numFmtId="165" fontId="35" fillId="3" borderId="81" xfId="0" applyNumberFormat="1" applyFont="1" applyFill="1" applyBorder="1" applyAlignment="1">
      <alignment horizontal="centerContinuous" vertical="center"/>
    </xf>
    <xf numFmtId="165" fontId="35" fillId="3" borderId="14" xfId="0" applyNumberFormat="1" applyFont="1" applyFill="1" applyBorder="1" applyAlignment="1">
      <alignment horizontal="centerContinuous" vertical="center"/>
    </xf>
    <xf numFmtId="165" fontId="35" fillId="3" borderId="18" xfId="0" applyNumberFormat="1" applyFont="1" applyFill="1" applyBorder="1" applyAlignment="1">
      <alignment horizontal="centerContinuous" vertical="center"/>
    </xf>
    <xf numFmtId="165" fontId="35" fillId="3" borderId="82" xfId="0" applyNumberFormat="1" applyFont="1" applyFill="1" applyBorder="1" applyAlignment="1">
      <alignment horizontal="centerContinuous" vertical="center"/>
    </xf>
    <xf numFmtId="165" fontId="35" fillId="3" borderId="83" xfId="0" applyNumberFormat="1" applyFont="1" applyFill="1" applyBorder="1" applyAlignment="1">
      <alignment horizontal="centerContinuous" vertical="center"/>
    </xf>
    <xf numFmtId="165" fontId="35" fillId="3" borderId="84" xfId="0" applyNumberFormat="1" applyFont="1" applyFill="1" applyBorder="1" applyAlignment="1">
      <alignment horizontal="center" vertical="center"/>
    </xf>
    <xf numFmtId="165" fontId="35" fillId="3" borderId="85" xfId="0" applyNumberFormat="1" applyFont="1" applyFill="1" applyBorder="1" applyAlignment="1">
      <alignment horizontal="centerContinuous" vertical="center"/>
    </xf>
    <xf numFmtId="165" fontId="35" fillId="3" borderId="86" xfId="0" applyNumberFormat="1" applyFont="1" applyFill="1" applyBorder="1" applyAlignment="1">
      <alignment horizontal="centerContinuous" vertical="center"/>
    </xf>
    <xf numFmtId="165" fontId="35" fillId="3" borderId="30" xfId="0" applyNumberFormat="1" applyFont="1" applyFill="1" applyBorder="1" applyAlignment="1">
      <alignment horizontal="centerContinuous" vertical="center"/>
    </xf>
    <xf numFmtId="0" fontId="35" fillId="3" borderId="28" xfId="0" applyFont="1" applyFill="1" applyBorder="1" applyAlignment="1">
      <alignment horizontal="center" vertical="center"/>
    </xf>
    <xf numFmtId="165" fontId="35" fillId="3" borderId="66" xfId="0" applyNumberFormat="1" applyFont="1" applyFill="1" applyBorder="1" applyAlignment="1">
      <alignment horizontal="center" vertical="center"/>
    </xf>
    <xf numFmtId="165" fontId="35" fillId="3" borderId="70" xfId="0" applyNumberFormat="1" applyFont="1" applyFill="1" applyBorder="1" applyAlignment="1">
      <alignment horizontal="center" vertical="center"/>
    </xf>
    <xf numFmtId="165" fontId="35" fillId="3" borderId="87" xfId="0" applyNumberFormat="1" applyFont="1" applyFill="1" applyBorder="1" applyAlignment="1">
      <alignment horizontal="center" vertical="center"/>
    </xf>
    <xf numFmtId="165" fontId="35" fillId="3" borderId="88" xfId="0" applyNumberFormat="1" applyFont="1" applyFill="1" applyBorder="1" applyAlignment="1">
      <alignment horizontal="center" vertical="center"/>
    </xf>
    <xf numFmtId="165" fontId="35" fillId="3" borderId="89" xfId="0" applyNumberFormat="1" applyFont="1" applyFill="1" applyBorder="1" applyAlignment="1">
      <alignment horizontal="center" vertical="center"/>
    </xf>
    <xf numFmtId="165" fontId="35" fillId="3" borderId="90" xfId="0" applyNumberFormat="1" applyFont="1" applyFill="1" applyBorder="1" applyAlignment="1">
      <alignment horizontal="center" vertical="center"/>
    </xf>
    <xf numFmtId="165" fontId="35" fillId="3" borderId="51" xfId="0" applyNumberFormat="1" applyFont="1" applyFill="1" applyBorder="1" applyAlignment="1">
      <alignment horizontal="center" vertical="center"/>
    </xf>
    <xf numFmtId="165" fontId="35" fillId="3" borderId="20" xfId="0" applyNumberFormat="1" applyFont="1" applyFill="1" applyBorder="1" applyAlignment="1">
      <alignment horizontal="center" vertical="center"/>
    </xf>
    <xf numFmtId="165" fontId="35" fillId="3" borderId="91" xfId="0" applyNumberFormat="1" applyFont="1" applyFill="1" applyBorder="1" applyAlignment="1">
      <alignment horizontal="center" vertical="center"/>
    </xf>
    <xf numFmtId="165" fontId="35" fillId="3" borderId="19" xfId="0" applyNumberFormat="1" applyFont="1" applyFill="1" applyBorder="1" applyAlignment="1">
      <alignment horizontal="center" vertical="center"/>
    </xf>
    <xf numFmtId="165" fontId="35" fillId="3" borderId="92" xfId="0" applyNumberFormat="1" applyFont="1" applyFill="1" applyBorder="1" applyAlignment="1">
      <alignment horizontal="center" vertical="center"/>
    </xf>
    <xf numFmtId="165" fontId="35" fillId="3" borderId="21" xfId="0" applyNumberFormat="1" applyFont="1" applyFill="1" applyBorder="1" applyAlignment="1">
      <alignment horizontal="center" vertical="center"/>
    </xf>
    <xf numFmtId="0" fontId="36" fillId="0" borderId="28" xfId="0" applyFont="1" applyFill="1" applyBorder="1" applyAlignment="1">
      <alignment horizontal="center" vertical="center"/>
    </xf>
    <xf numFmtId="2" fontId="36" fillId="0" borderId="94" xfId="0" applyNumberFormat="1" applyFont="1" applyFill="1" applyBorder="1" applyAlignment="1">
      <alignment horizontal="right" vertical="center"/>
    </xf>
    <xf numFmtId="0" fontId="4" fillId="5" borderId="0" xfId="0" applyFont="1" applyFill="1" applyBorder="1"/>
    <xf numFmtId="0" fontId="36" fillId="0" borderId="0" xfId="3" applyNumberFormat="1" applyFont="1" applyFill="1" applyBorder="1" applyAlignment="1">
      <alignment vertical="center"/>
    </xf>
    <xf numFmtId="0" fontId="35" fillId="0" borderId="0" xfId="3" applyFont="1" applyFill="1" applyBorder="1" applyAlignment="1">
      <alignment vertical="center"/>
    </xf>
    <xf numFmtId="0" fontId="36" fillId="0" borderId="0" xfId="3" applyFont="1" applyFill="1" applyBorder="1" applyAlignment="1">
      <alignment vertical="center"/>
    </xf>
    <xf numFmtId="0" fontId="36" fillId="0" borderId="0" xfId="3" applyBorder="1"/>
    <xf numFmtId="0" fontId="36" fillId="0" borderId="0" xfId="3"/>
    <xf numFmtId="0" fontId="41" fillId="0" borderId="0" xfId="3" applyFont="1" applyFill="1" applyBorder="1" applyAlignment="1">
      <alignment vertical="center"/>
    </xf>
    <xf numFmtId="0" fontId="40" fillId="5" borderId="0" xfId="0" applyFont="1" applyFill="1" applyBorder="1" applyAlignment="1">
      <alignment vertical="center"/>
    </xf>
    <xf numFmtId="0" fontId="34" fillId="4" borderId="33" xfId="0" applyFont="1" applyFill="1" applyBorder="1"/>
    <xf numFmtId="0" fontId="34" fillId="4" borderId="34" xfId="0" applyFont="1" applyFill="1" applyBorder="1" applyAlignment="1">
      <alignment vertical="center"/>
    </xf>
    <xf numFmtId="0" fontId="43" fillId="4" borderId="34" xfId="0" applyFont="1" applyFill="1" applyBorder="1"/>
    <xf numFmtId="0" fontId="0" fillId="4" borderId="35" xfId="0" applyFill="1" applyBorder="1" applyAlignment="1"/>
    <xf numFmtId="0" fontId="38" fillId="3" borderId="33" xfId="0" applyFont="1" applyFill="1" applyBorder="1" applyAlignment="1">
      <alignment horizontal="centerContinuous" vertical="center"/>
    </xf>
    <xf numFmtId="0" fontId="38" fillId="3" borderId="34" xfId="0" applyFont="1" applyFill="1" applyBorder="1" applyAlignment="1">
      <alignment horizontal="centerContinuous" vertical="center"/>
    </xf>
    <xf numFmtId="0" fontId="38" fillId="3" borderId="35" xfId="0" applyFont="1" applyFill="1" applyBorder="1" applyAlignment="1">
      <alignment horizontal="centerContinuous" vertical="center"/>
    </xf>
    <xf numFmtId="0" fontId="38" fillId="3" borderId="60" xfId="0" applyFont="1" applyFill="1" applyBorder="1" applyAlignment="1">
      <alignment horizontal="center" vertical="center" wrapText="1"/>
    </xf>
    <xf numFmtId="0" fontId="38" fillId="3" borderId="95" xfId="0" applyFont="1" applyFill="1" applyBorder="1" applyAlignment="1">
      <alignment horizontal="center" vertical="center" wrapText="1"/>
    </xf>
    <xf numFmtId="0" fontId="38" fillId="3" borderId="67" xfId="0" applyFont="1" applyFill="1" applyBorder="1" applyAlignment="1">
      <alignment horizontal="center" vertical="center" wrapText="1"/>
    </xf>
    <xf numFmtId="0" fontId="36" fillId="0" borderId="28" xfId="0" applyFont="1" applyFill="1" applyBorder="1" applyAlignment="1">
      <alignment horizontal="center"/>
    </xf>
    <xf numFmtId="0" fontId="36" fillId="0" borderId="0" xfId="0" applyFont="1" applyFill="1" applyBorder="1" applyAlignment="1">
      <alignment horizontal="center"/>
    </xf>
    <xf numFmtId="0" fontId="36" fillId="0" borderId="26" xfId="0" applyFont="1" applyFill="1" applyBorder="1" applyAlignment="1">
      <alignment horizontal="center"/>
    </xf>
    <xf numFmtId="0" fontId="36" fillId="0" borderId="26" xfId="0" applyFont="1" applyFill="1" applyBorder="1"/>
    <xf numFmtId="0" fontId="34" fillId="4" borderId="34" xfId="0" applyFont="1" applyFill="1" applyBorder="1" applyAlignment="1">
      <alignment horizontal="centerContinuous" vertical="center"/>
    </xf>
    <xf numFmtId="0" fontId="43" fillId="4" borderId="34" xfId="0" applyFont="1" applyFill="1" applyBorder="1" applyAlignment="1">
      <alignment horizontal="centerContinuous" vertical="center"/>
    </xf>
    <xf numFmtId="0" fontId="34" fillId="4" borderId="34" xfId="0" applyFont="1" applyFill="1" applyBorder="1" applyAlignment="1">
      <alignment horizontal="center" vertical="center"/>
    </xf>
    <xf numFmtId="0" fontId="43" fillId="4" borderId="35" xfId="0" applyFont="1" applyFill="1" applyBorder="1" applyAlignment="1">
      <alignment vertical="center"/>
    </xf>
    <xf numFmtId="0" fontId="35" fillId="3" borderId="22" xfId="0" applyFont="1" applyFill="1" applyBorder="1" applyAlignment="1">
      <alignment horizontal="center" vertical="center"/>
    </xf>
    <xf numFmtId="0" fontId="0" fillId="3" borderId="34" xfId="0" applyFill="1" applyBorder="1" applyAlignment="1">
      <alignment horizontal="centerContinuous" vertical="center"/>
    </xf>
    <xf numFmtId="0" fontId="0" fillId="3" borderId="35" xfId="0" applyFill="1" applyBorder="1" applyAlignment="1">
      <alignment horizontal="centerContinuous" vertical="center"/>
    </xf>
    <xf numFmtId="0" fontId="35" fillId="3" borderId="25" xfId="0" applyFont="1" applyFill="1" applyBorder="1" applyAlignment="1">
      <alignment horizontal="center" vertical="center"/>
    </xf>
    <xf numFmtId="0" fontId="45" fillId="3" borderId="35" xfId="1" applyFont="1" applyFill="1" applyBorder="1" applyAlignment="1" applyProtection="1">
      <alignment horizontal="centerContinuous" vertical="center"/>
    </xf>
    <xf numFmtId="0" fontId="35" fillId="3" borderId="59" xfId="0" applyFont="1" applyFill="1" applyBorder="1" applyAlignment="1">
      <alignment horizontal="center" vertical="center"/>
    </xf>
    <xf numFmtId="0" fontId="35" fillId="3" borderId="96" xfId="0" applyFont="1" applyFill="1" applyBorder="1" applyAlignment="1">
      <alignment horizontal="center" vertical="center"/>
    </xf>
    <xf numFmtId="0" fontId="35" fillId="3" borderId="67" xfId="1" applyFont="1" applyFill="1" applyBorder="1" applyAlignment="1" applyProtection="1">
      <alignment horizontal="center" vertical="center"/>
    </xf>
    <xf numFmtId="0" fontId="35" fillId="3" borderId="58" xfId="0" applyFont="1" applyFill="1" applyBorder="1" applyAlignment="1">
      <alignment horizontal="center" vertical="center"/>
    </xf>
    <xf numFmtId="0" fontId="35" fillId="3" borderId="38" xfId="1" applyFont="1" applyFill="1" applyBorder="1" applyAlignment="1" applyProtection="1">
      <alignment horizontal="center" vertical="center"/>
    </xf>
    <xf numFmtId="0" fontId="36" fillId="0" borderId="22" xfId="0" applyFont="1" applyFill="1" applyBorder="1" applyAlignment="1">
      <alignment horizontal="center" vertical="center"/>
    </xf>
    <xf numFmtId="165" fontId="37" fillId="0" borderId="22" xfId="3" applyNumberFormat="1" applyFont="1" applyFill="1" applyBorder="1" applyAlignment="1">
      <alignment horizontal="center" vertical="center"/>
    </xf>
    <xf numFmtId="165" fontId="37" fillId="0" borderId="23" xfId="3" applyNumberFormat="1" applyFont="1" applyFill="1" applyBorder="1" applyAlignment="1">
      <alignment horizontal="center" vertical="center"/>
    </xf>
    <xf numFmtId="168" fontId="37" fillId="0" borderId="24" xfId="3" applyNumberFormat="1" applyFont="1" applyFill="1" applyBorder="1" applyAlignment="1">
      <alignment horizontal="center" vertical="center"/>
    </xf>
    <xf numFmtId="165" fontId="37" fillId="0" borderId="24" xfId="3" applyNumberFormat="1" applyFont="1" applyFill="1" applyBorder="1" applyAlignment="1">
      <alignment horizontal="center" vertical="center"/>
    </xf>
    <xf numFmtId="165" fontId="37" fillId="0" borderId="28" xfId="3" applyNumberFormat="1" applyFont="1" applyFill="1" applyBorder="1" applyAlignment="1">
      <alignment horizontal="center" vertical="center"/>
    </xf>
    <xf numFmtId="165" fontId="37" fillId="0" borderId="0" xfId="3" applyNumberFormat="1" applyFont="1" applyFill="1" applyBorder="1" applyAlignment="1">
      <alignment horizontal="center" vertical="center"/>
    </xf>
    <xf numFmtId="168" fontId="37" fillId="0" borderId="30" xfId="3" applyNumberFormat="1" applyFont="1" applyFill="1" applyBorder="1" applyAlignment="1">
      <alignment horizontal="center" vertical="center"/>
    </xf>
    <xf numFmtId="165" fontId="37" fillId="0" borderId="30" xfId="3" applyNumberFormat="1" applyFont="1" applyFill="1" applyBorder="1" applyAlignment="1">
      <alignment horizontal="center" vertical="center"/>
    </xf>
    <xf numFmtId="0" fontId="36" fillId="0" borderId="25" xfId="0" applyFont="1" applyFill="1" applyBorder="1" applyAlignment="1">
      <alignment horizontal="center" vertical="center"/>
    </xf>
    <xf numFmtId="165" fontId="37" fillId="0" borderId="25" xfId="3" applyNumberFormat="1" applyFont="1" applyFill="1" applyBorder="1" applyAlignment="1">
      <alignment horizontal="center" vertical="center"/>
    </xf>
    <xf numFmtId="165" fontId="37" fillId="0" borderId="26" xfId="3" applyNumberFormat="1" applyFont="1" applyFill="1" applyBorder="1" applyAlignment="1">
      <alignment horizontal="center" vertical="center"/>
    </xf>
    <xf numFmtId="168" fontId="37" fillId="0" borderId="27" xfId="3" applyNumberFormat="1" applyFont="1" applyFill="1" applyBorder="1" applyAlignment="1">
      <alignment horizontal="center" vertical="center"/>
    </xf>
    <xf numFmtId="165" fontId="37" fillId="0" borderId="27" xfId="3" applyNumberFormat="1" applyFont="1" applyFill="1" applyBorder="1" applyAlignment="1">
      <alignment horizontal="center" vertical="center"/>
    </xf>
    <xf numFmtId="0" fontId="35" fillId="3" borderId="3" xfId="0" applyFont="1" applyFill="1" applyBorder="1" applyAlignment="1">
      <alignment horizontal="center" vertical="center"/>
    </xf>
    <xf numFmtId="0" fontId="36" fillId="0" borderId="0" xfId="0" applyFont="1" applyFill="1" applyAlignment="1">
      <alignment vertical="center"/>
    </xf>
    <xf numFmtId="0" fontId="35" fillId="0" borderId="0" xfId="0" applyFont="1" applyFill="1" applyBorder="1" applyAlignment="1">
      <alignment vertical="center"/>
    </xf>
    <xf numFmtId="0" fontId="41" fillId="0" borderId="0" xfId="0" applyFont="1" applyFill="1" applyBorder="1" applyAlignment="1">
      <alignment vertical="center"/>
    </xf>
    <xf numFmtId="0" fontId="36" fillId="0" borderId="0" xfId="0" applyFont="1" applyFill="1" applyBorder="1" applyAlignment="1">
      <alignment vertical="center" wrapText="1"/>
    </xf>
    <xf numFmtId="0" fontId="0" fillId="5" borderId="0" xfId="0" applyFill="1" applyBorder="1" applyAlignment="1"/>
    <xf numFmtId="0" fontId="38" fillId="3" borderId="97" xfId="0" applyFont="1" applyFill="1" applyBorder="1" applyAlignment="1">
      <alignment horizontal="center" vertical="center" wrapText="1"/>
    </xf>
    <xf numFmtId="0" fontId="38" fillId="3" borderId="98"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99" xfId="0" applyFont="1" applyFill="1" applyBorder="1" applyAlignment="1">
      <alignment horizontal="center" vertical="center" wrapText="1"/>
    </xf>
    <xf numFmtId="0" fontId="38" fillId="3" borderId="100" xfId="0" applyFont="1" applyFill="1" applyBorder="1" applyAlignment="1">
      <alignment horizontal="center" vertical="center" wrapText="1"/>
    </xf>
    <xf numFmtId="0" fontId="38" fillId="3" borderId="101" xfId="0" applyFont="1" applyFill="1" applyBorder="1" applyAlignment="1">
      <alignment horizontal="center" vertical="center" wrapText="1"/>
    </xf>
    <xf numFmtId="0" fontId="38" fillId="3" borderId="102" xfId="0" applyFont="1" applyFill="1" applyBorder="1" applyAlignment="1">
      <alignment horizontal="center" vertical="center" wrapText="1"/>
    </xf>
    <xf numFmtId="0" fontId="38" fillId="3" borderId="103" xfId="0" applyFont="1" applyFill="1" applyBorder="1" applyAlignment="1">
      <alignment horizontal="center" vertical="center" wrapText="1"/>
    </xf>
    <xf numFmtId="0" fontId="38" fillId="3" borderId="104" xfId="0" applyFont="1" applyFill="1" applyBorder="1" applyAlignment="1">
      <alignment horizontal="center" vertical="center" wrapText="1"/>
    </xf>
    <xf numFmtId="0" fontId="36" fillId="3" borderId="15" xfId="0" applyFont="1" applyFill="1" applyBorder="1" applyAlignment="1">
      <alignment vertical="center"/>
    </xf>
    <xf numFmtId="0" fontId="38" fillId="3" borderId="105" xfId="0" applyFont="1" applyFill="1" applyBorder="1" applyAlignment="1">
      <alignment horizontal="center" vertical="center" wrapText="1"/>
    </xf>
    <xf numFmtId="0" fontId="38" fillId="3" borderId="106" xfId="0" applyFont="1" applyFill="1" applyBorder="1" applyAlignment="1">
      <alignment horizontal="center" vertical="center" wrapText="1"/>
    </xf>
    <xf numFmtId="0" fontId="38" fillId="3" borderId="107" xfId="0" applyFont="1" applyFill="1" applyBorder="1" applyAlignment="1">
      <alignment horizontal="center" vertical="center" wrapText="1"/>
    </xf>
    <xf numFmtId="0" fontId="38" fillId="3" borderId="108" xfId="0" applyFont="1" applyFill="1" applyBorder="1" applyAlignment="1">
      <alignment horizontal="center" vertical="center" wrapText="1"/>
    </xf>
    <xf numFmtId="0" fontId="38" fillId="3" borderId="109" xfId="0" applyFont="1" applyFill="1" applyBorder="1" applyAlignment="1">
      <alignment horizontal="center" vertical="center" wrapText="1"/>
    </xf>
    <xf numFmtId="0" fontId="38" fillId="3" borderId="110" xfId="0" applyFont="1" applyFill="1" applyBorder="1" applyAlignment="1">
      <alignment horizontal="center" vertical="center" wrapText="1"/>
    </xf>
    <xf numFmtId="0" fontId="38" fillId="3" borderId="111" xfId="0" applyFont="1" applyFill="1" applyBorder="1" applyAlignment="1">
      <alignment horizontal="center" vertical="center" wrapText="1"/>
    </xf>
    <xf numFmtId="0" fontId="38" fillId="3" borderId="112" xfId="0" applyFont="1" applyFill="1" applyBorder="1" applyAlignment="1">
      <alignment horizontal="center" vertical="center" wrapText="1"/>
    </xf>
    <xf numFmtId="0" fontId="38" fillId="3" borderId="113" xfId="0" applyFont="1" applyFill="1" applyBorder="1" applyAlignment="1">
      <alignment horizontal="center" vertical="center" wrapText="1"/>
    </xf>
    <xf numFmtId="0" fontId="38" fillId="3" borderId="114" xfId="0" applyFont="1" applyFill="1" applyBorder="1" applyAlignment="1">
      <alignment horizontal="center" vertical="center" wrapText="1"/>
    </xf>
    <xf numFmtId="0" fontId="38" fillId="3" borderId="115" xfId="0" applyFont="1" applyFill="1" applyBorder="1" applyAlignment="1">
      <alignment horizontal="center" vertical="center" wrapText="1"/>
    </xf>
    <xf numFmtId="0" fontId="38" fillId="3" borderId="116" xfId="0" applyFont="1" applyFill="1" applyBorder="1" applyAlignment="1">
      <alignment horizontal="center" vertical="center" wrapText="1"/>
    </xf>
    <xf numFmtId="0" fontId="38" fillId="3" borderId="117" xfId="0" applyFont="1" applyFill="1" applyBorder="1" applyAlignment="1">
      <alignment horizontal="center" vertical="center" wrapText="1"/>
    </xf>
    <xf numFmtId="1" fontId="37" fillId="0" borderId="32" xfId="0" applyNumberFormat="1" applyFont="1" applyFill="1" applyBorder="1" applyAlignment="1">
      <alignment horizontal="center" vertical="center" wrapText="1"/>
    </xf>
    <xf numFmtId="2" fontId="36" fillId="0" borderId="68" xfId="3" applyNumberFormat="1" applyFont="1" applyFill="1" applyBorder="1" applyAlignment="1">
      <alignment horizontal="center" vertical="center" wrapText="1"/>
    </xf>
    <xf numFmtId="2" fontId="36" fillId="0" borderId="30" xfId="3" applyNumberFormat="1" applyFont="1" applyFill="1" applyBorder="1" applyAlignment="1">
      <alignment horizontal="center" vertical="center" wrapText="1"/>
    </xf>
    <xf numFmtId="0" fontId="36" fillId="0" borderId="52" xfId="3" applyFont="1" applyFill="1" applyBorder="1" applyAlignment="1">
      <alignment horizontal="center" vertical="center" wrapText="1"/>
    </xf>
    <xf numFmtId="1" fontId="37" fillId="0" borderId="29" xfId="0" applyNumberFormat="1" applyFont="1" applyFill="1" applyBorder="1" applyAlignment="1">
      <alignment horizontal="center" vertical="center" wrapText="1"/>
    </xf>
    <xf numFmtId="0" fontId="46" fillId="0" borderId="26" xfId="0" applyFont="1" applyFill="1" applyBorder="1" applyAlignment="1">
      <alignment vertical="center"/>
    </xf>
    <xf numFmtId="0" fontId="46" fillId="0" borderId="70" xfId="0" applyFont="1" applyFill="1" applyBorder="1" applyAlignment="1">
      <alignment vertical="center"/>
    </xf>
    <xf numFmtId="2" fontId="35" fillId="0" borderId="56" xfId="0" applyNumberFormat="1" applyFont="1" applyFill="1" applyBorder="1" applyAlignment="1">
      <alignment horizontal="center" vertical="center" wrapText="1"/>
    </xf>
    <xf numFmtId="2" fontId="35" fillId="0" borderId="57" xfId="0" applyNumberFormat="1" applyFont="1" applyFill="1" applyBorder="1" applyAlignment="1">
      <alignment horizontal="center" vertical="center" wrapText="1"/>
    </xf>
    <xf numFmtId="0" fontId="46" fillId="0" borderId="27" xfId="0" applyFont="1" applyFill="1" applyBorder="1" applyAlignment="1">
      <alignment vertical="center"/>
    </xf>
    <xf numFmtId="0" fontId="35" fillId="5" borderId="0" xfId="3" applyFont="1" applyFill="1" applyAlignment="1">
      <alignment vertical="center"/>
    </xf>
    <xf numFmtId="0" fontId="36" fillId="5" borderId="0" xfId="3" applyFont="1" applyFill="1" applyAlignment="1">
      <alignment vertical="center"/>
    </xf>
    <xf numFmtId="0" fontId="47" fillId="0" borderId="0" xfId="4" applyAlignment="1" applyProtection="1"/>
    <xf numFmtId="0" fontId="36" fillId="0" borderId="0" xfId="3" applyFont="1" applyFill="1" applyAlignment="1">
      <alignment vertical="center"/>
    </xf>
    <xf numFmtId="0" fontId="35" fillId="0" borderId="0" xfId="3" applyFont="1" applyFill="1" applyAlignment="1">
      <alignment vertical="center"/>
    </xf>
    <xf numFmtId="0" fontId="35" fillId="3" borderId="3" xfId="0" applyFont="1" applyFill="1" applyBorder="1" applyAlignment="1">
      <alignment horizontal="centerContinuous" vertical="center"/>
    </xf>
    <xf numFmtId="0" fontId="35" fillId="3" borderId="54" xfId="0" applyFont="1" applyFill="1" applyBorder="1" applyAlignment="1">
      <alignment horizontal="center" vertical="center"/>
    </xf>
    <xf numFmtId="0" fontId="35" fillId="3" borderId="27" xfId="0" applyFont="1" applyFill="1" applyBorder="1" applyAlignment="1">
      <alignment horizontal="center" vertical="center"/>
    </xf>
    <xf numFmtId="0" fontId="35" fillId="3" borderId="35" xfId="0" applyFont="1" applyFill="1" applyBorder="1" applyAlignment="1">
      <alignment horizontal="center" vertical="center"/>
    </xf>
    <xf numFmtId="0" fontId="35" fillId="3" borderId="53" xfId="0" applyFont="1" applyFill="1" applyBorder="1" applyAlignment="1">
      <alignment horizontal="center" vertical="center"/>
    </xf>
    <xf numFmtId="0" fontId="35" fillId="3" borderId="34" xfId="0" applyFont="1" applyFill="1" applyBorder="1" applyAlignment="1">
      <alignment horizontal="center" vertical="center"/>
    </xf>
    <xf numFmtId="0" fontId="35" fillId="3" borderId="118" xfId="0" applyFont="1" applyFill="1" applyBorder="1" applyAlignment="1">
      <alignment horizontal="center" vertical="center"/>
    </xf>
    <xf numFmtId="0" fontId="35" fillId="3" borderId="55" xfId="0" applyFont="1" applyFill="1" applyBorder="1" applyAlignment="1">
      <alignment horizontal="center" vertical="center"/>
    </xf>
    <xf numFmtId="0" fontId="35" fillId="0" borderId="71" xfId="0" applyFont="1" applyFill="1" applyBorder="1" applyAlignment="1">
      <alignment horizontal="center" vertical="center"/>
    </xf>
    <xf numFmtId="10" fontId="35" fillId="0" borderId="120" xfId="0" applyNumberFormat="1" applyFont="1" applyFill="1" applyBorder="1" applyAlignment="1">
      <alignment horizontal="center" vertical="center"/>
    </xf>
    <xf numFmtId="10" fontId="35" fillId="0" borderId="122" xfId="0" applyNumberFormat="1" applyFont="1" applyFill="1" applyBorder="1" applyAlignment="1">
      <alignment horizontal="center" vertical="center"/>
    </xf>
    <xf numFmtId="10" fontId="36" fillId="0" borderId="60" xfId="0" applyNumberFormat="1" applyFont="1" applyFill="1" applyBorder="1" applyAlignment="1">
      <alignment horizontal="center" vertical="center"/>
    </xf>
    <xf numFmtId="10" fontId="36" fillId="0" borderId="68" xfId="0" applyNumberFormat="1" applyFont="1" applyFill="1" applyBorder="1" applyAlignment="1">
      <alignment horizontal="center" vertical="center"/>
    </xf>
    <xf numFmtId="0" fontId="35" fillId="0" borderId="82" xfId="0" applyFont="1" applyFill="1" applyBorder="1" applyAlignment="1">
      <alignment horizontal="center" vertical="center"/>
    </xf>
    <xf numFmtId="10" fontId="35" fillId="0" borderId="125" xfId="0" applyNumberFormat="1" applyFont="1" applyFill="1" applyBorder="1" applyAlignment="1">
      <alignment horizontal="center" vertical="center"/>
    </xf>
    <xf numFmtId="10" fontId="35" fillId="0" borderId="126" xfId="0" applyNumberFormat="1" applyFont="1" applyFill="1" applyBorder="1" applyAlignment="1">
      <alignment horizontal="center" vertical="center"/>
    </xf>
    <xf numFmtId="0" fontId="35" fillId="0" borderId="127" xfId="0" applyFont="1" applyFill="1" applyBorder="1" applyAlignment="1">
      <alignment horizontal="center" vertical="center"/>
    </xf>
    <xf numFmtId="0" fontId="35" fillId="0" borderId="128" xfId="0" applyFont="1" applyFill="1" applyBorder="1" applyAlignment="1">
      <alignment horizontal="center" vertical="center"/>
    </xf>
    <xf numFmtId="10" fontId="35" fillId="0" borderId="19" xfId="0" applyNumberFormat="1" applyFont="1" applyFill="1" applyBorder="1" applyAlignment="1">
      <alignment horizontal="center" vertical="center"/>
    </xf>
    <xf numFmtId="10" fontId="35" fillId="0" borderId="21" xfId="0" applyNumberFormat="1" applyFont="1" applyFill="1" applyBorder="1" applyAlignment="1">
      <alignment horizontal="center" vertical="center"/>
    </xf>
    <xf numFmtId="0" fontId="2" fillId="4" borderId="33" xfId="0" applyFont="1" applyFill="1" applyBorder="1" applyAlignment="1">
      <alignment vertical="center"/>
    </xf>
    <xf numFmtId="0" fontId="48" fillId="4" borderId="34" xfId="0" applyFont="1" applyFill="1" applyBorder="1" applyAlignment="1">
      <alignment horizontal="center" vertical="center" wrapText="1"/>
    </xf>
    <xf numFmtId="0" fontId="49" fillId="4" borderId="34" xfId="0" applyFont="1" applyFill="1" applyBorder="1" applyAlignment="1">
      <alignment horizontal="centerContinuous" vertical="center"/>
    </xf>
    <xf numFmtId="0" fontId="48" fillId="4" borderId="35" xfId="0" applyFont="1" applyFill="1" applyBorder="1" applyAlignment="1">
      <alignment horizontal="center" vertical="center" wrapText="1"/>
    </xf>
    <xf numFmtId="0" fontId="0" fillId="0" borderId="0" xfId="0" applyFill="1" applyBorder="1" applyAlignment="1"/>
    <xf numFmtId="0" fontId="37" fillId="3" borderId="23" xfId="0" applyFont="1" applyFill="1" applyBorder="1" applyAlignment="1">
      <alignment horizontal="center" vertical="center" wrapText="1"/>
    </xf>
    <xf numFmtId="0" fontId="37" fillId="3" borderId="35" xfId="0" applyFont="1" applyFill="1" applyBorder="1" applyAlignment="1">
      <alignment horizontal="center" vertical="center" wrapText="1"/>
    </xf>
    <xf numFmtId="0" fontId="37" fillId="3" borderId="26" xfId="0" applyFont="1" applyFill="1" applyBorder="1" applyAlignment="1">
      <alignment horizontal="center" vertical="center" wrapText="1"/>
    </xf>
    <xf numFmtId="0" fontId="37" fillId="3" borderId="35" xfId="0" applyFont="1" applyFill="1" applyBorder="1" applyAlignment="1">
      <alignment horizontal="centerContinuous" vertical="center"/>
    </xf>
    <xf numFmtId="0" fontId="38" fillId="3" borderId="25"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130" xfId="0" applyFont="1" applyFill="1" applyBorder="1" applyAlignment="1">
      <alignment horizontal="center" vertical="center" wrapText="1"/>
    </xf>
    <xf numFmtId="0" fontId="35" fillId="3" borderId="118" xfId="0" applyFont="1" applyFill="1" applyBorder="1" applyAlignment="1">
      <alignment horizontal="center" vertical="center" wrapText="1"/>
    </xf>
    <xf numFmtId="0" fontId="35" fillId="3" borderId="3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6" fillId="0" borderId="30" xfId="0" applyFont="1" applyFill="1" applyBorder="1" applyAlignment="1">
      <alignment horizontal="center" vertical="center"/>
    </xf>
    <xf numFmtId="0" fontId="35" fillId="6" borderId="0" xfId="0" applyFont="1" applyFill="1" applyBorder="1" applyAlignment="1">
      <alignment horizontal="center" vertical="center" wrapText="1"/>
    </xf>
    <xf numFmtId="0" fontId="35" fillId="6" borderId="24" xfId="0" applyFont="1" applyFill="1" applyBorder="1" applyAlignment="1">
      <alignment horizontal="center" vertical="center" wrapText="1"/>
    </xf>
    <xf numFmtId="0" fontId="35" fillId="6" borderId="28" xfId="0" applyFont="1" applyFill="1" applyBorder="1" applyAlignment="1">
      <alignment horizontal="center" vertical="center" wrapText="1"/>
    </xf>
    <xf numFmtId="0" fontId="35" fillId="6" borderId="30" xfId="0" applyFont="1" applyFill="1" applyBorder="1" applyAlignment="1">
      <alignment horizontal="center" vertical="center" wrapText="1"/>
    </xf>
    <xf numFmtId="2" fontId="35" fillId="6" borderId="0" xfId="0" applyNumberFormat="1" applyFont="1" applyFill="1" applyBorder="1" applyAlignment="1">
      <alignment horizontal="center" vertical="center" wrapText="1"/>
    </xf>
    <xf numFmtId="0" fontId="36" fillId="0" borderId="4" xfId="0" applyFont="1" applyFill="1" applyBorder="1" applyAlignment="1">
      <alignment horizontal="center" vertical="center"/>
    </xf>
    <xf numFmtId="2" fontId="36" fillId="0" borderId="0" xfId="0" applyNumberFormat="1" applyFont="1" applyFill="1" applyBorder="1" applyAlignment="1">
      <alignment horizontal="center" vertical="center" wrapText="1"/>
    </xf>
    <xf numFmtId="2" fontId="36" fillId="0" borderId="30" xfId="0" applyNumberFormat="1"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6" fillId="0" borderId="7" xfId="0" applyFont="1" applyFill="1" applyBorder="1" applyAlignment="1">
      <alignment horizontal="center" vertical="center"/>
    </xf>
    <xf numFmtId="2" fontId="36" fillId="0" borderId="27" xfId="0" applyNumberFormat="1" applyFont="1" applyFill="1" applyBorder="1" applyAlignment="1">
      <alignment horizontal="center" vertical="center" wrapText="1"/>
    </xf>
    <xf numFmtId="1" fontId="37"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wrapText="1"/>
    </xf>
    <xf numFmtId="0" fontId="0" fillId="5" borderId="0" xfId="0" applyFill="1"/>
    <xf numFmtId="0" fontId="4" fillId="5" borderId="0" xfId="0" applyFont="1" applyFill="1"/>
    <xf numFmtId="165" fontId="0" fillId="5" borderId="0" xfId="0" applyNumberFormat="1" applyFill="1" applyBorder="1"/>
    <xf numFmtId="168" fontId="0" fillId="5" borderId="0" xfId="0" applyNumberFormat="1" applyFill="1" applyBorder="1"/>
    <xf numFmtId="165" fontId="34" fillId="4" borderId="34" xfId="0" applyNumberFormat="1" applyFont="1" applyFill="1" applyBorder="1" applyAlignment="1">
      <alignment vertical="center"/>
    </xf>
    <xf numFmtId="168" fontId="34" fillId="4" borderId="34" xfId="0" applyNumberFormat="1" applyFont="1" applyFill="1" applyBorder="1" applyAlignment="1">
      <alignment vertical="center"/>
    </xf>
    <xf numFmtId="168" fontId="43" fillId="4" borderId="34" xfId="0" applyNumberFormat="1" applyFont="1" applyFill="1" applyBorder="1" applyAlignment="1">
      <alignment horizontal="centerContinuous" vertical="center"/>
    </xf>
    <xf numFmtId="168" fontId="43" fillId="4" borderId="34" xfId="0" applyNumberFormat="1" applyFont="1" applyFill="1" applyBorder="1" applyAlignment="1">
      <alignment vertical="center"/>
    </xf>
    <xf numFmtId="168" fontId="43" fillId="4" borderId="35" xfId="0" applyNumberFormat="1" applyFont="1" applyFill="1" applyBorder="1" applyAlignment="1">
      <alignment vertical="center"/>
    </xf>
    <xf numFmtId="165" fontId="0" fillId="3" borderId="34" xfId="0" applyNumberFormat="1" applyFill="1" applyBorder="1" applyAlignment="1">
      <alignment horizontal="centerContinuous" vertical="center"/>
    </xf>
    <xf numFmtId="168" fontId="0" fillId="3" borderId="34" xfId="0" applyNumberFormat="1" applyFill="1" applyBorder="1" applyAlignment="1">
      <alignment horizontal="centerContinuous" vertical="center"/>
    </xf>
    <xf numFmtId="168" fontId="0" fillId="3" borderId="35" xfId="0" applyNumberFormat="1" applyFill="1" applyBorder="1" applyAlignment="1">
      <alignment horizontal="centerContinuous" vertical="center"/>
    </xf>
    <xf numFmtId="165" fontId="35" fillId="3" borderId="34" xfId="0" applyNumberFormat="1" applyFont="1" applyFill="1" applyBorder="1" applyAlignment="1">
      <alignment horizontal="centerContinuous" vertical="center"/>
    </xf>
    <xf numFmtId="168" fontId="45" fillId="3" borderId="35" xfId="1" applyNumberFormat="1" applyFont="1" applyFill="1" applyBorder="1" applyAlignment="1" applyProtection="1">
      <alignment horizontal="centerContinuous" vertical="center"/>
    </xf>
    <xf numFmtId="168" fontId="35" fillId="3" borderId="35" xfId="0" applyNumberFormat="1" applyFont="1" applyFill="1" applyBorder="1" applyAlignment="1">
      <alignment horizontal="centerContinuous" vertical="center"/>
    </xf>
    <xf numFmtId="168" fontId="35" fillId="3" borderId="34" xfId="0" applyNumberFormat="1" applyFont="1" applyFill="1" applyBorder="1" applyAlignment="1">
      <alignment horizontal="centerContinuous" vertical="center"/>
    </xf>
    <xf numFmtId="165" fontId="35" fillId="3" borderId="96" xfId="0" applyNumberFormat="1" applyFont="1" applyFill="1" applyBorder="1" applyAlignment="1">
      <alignment horizontal="center" vertical="center"/>
    </xf>
    <xf numFmtId="168" fontId="35" fillId="3" borderId="67" xfId="1" applyNumberFormat="1" applyFont="1" applyFill="1" applyBorder="1" applyAlignment="1" applyProtection="1">
      <alignment horizontal="center" vertical="center"/>
    </xf>
    <xf numFmtId="168" fontId="35" fillId="3" borderId="38" xfId="1" applyNumberFormat="1" applyFont="1" applyFill="1" applyBorder="1" applyAlignment="1" applyProtection="1">
      <alignment horizontal="center" vertical="center"/>
    </xf>
    <xf numFmtId="1" fontId="36" fillId="0" borderId="22" xfId="0" applyNumberFormat="1" applyFont="1" applyFill="1" applyBorder="1" applyAlignment="1">
      <alignment horizontal="center"/>
    </xf>
    <xf numFmtId="1" fontId="36" fillId="0" borderId="28" xfId="0" applyNumberFormat="1" applyFont="1" applyFill="1" applyBorder="1" applyAlignment="1">
      <alignment horizontal="center"/>
    </xf>
    <xf numFmtId="0" fontId="36" fillId="0" borderId="25" xfId="0" applyFont="1" applyFill="1" applyBorder="1" applyAlignment="1">
      <alignment horizontal="center"/>
    </xf>
    <xf numFmtId="165" fontId="0" fillId="0" borderId="0" xfId="0" applyNumberFormat="1" applyFill="1" applyBorder="1" applyAlignment="1"/>
    <xf numFmtId="168" fontId="0" fillId="0" borderId="0" xfId="0" applyNumberFormat="1" applyFill="1" applyBorder="1" applyAlignment="1"/>
    <xf numFmtId="168" fontId="36" fillId="0" borderId="23" xfId="0" applyNumberFormat="1" applyFont="1" applyFill="1" applyBorder="1" applyAlignment="1">
      <alignment vertical="center"/>
    </xf>
    <xf numFmtId="0" fontId="50" fillId="0" borderId="0" xfId="0" applyFont="1" applyFill="1" applyAlignment="1">
      <alignment vertical="center"/>
    </xf>
    <xf numFmtId="0" fontId="34" fillId="4" borderId="22" xfId="0" applyFont="1" applyFill="1" applyBorder="1" applyAlignment="1">
      <alignment vertical="center"/>
    </xf>
    <xf numFmtId="0" fontId="43" fillId="4" borderId="23" xfId="0" applyFont="1" applyFill="1" applyBorder="1" applyAlignment="1">
      <alignment vertical="center"/>
    </xf>
    <xf numFmtId="0" fontId="43" fillId="4" borderId="24" xfId="0" applyFont="1" applyFill="1" applyBorder="1" applyAlignment="1">
      <alignment vertical="center"/>
    </xf>
    <xf numFmtId="0" fontId="34" fillId="4" borderId="28" xfId="0" applyFont="1" applyFill="1" applyBorder="1" applyAlignment="1">
      <alignment horizontal="left" vertical="center"/>
    </xf>
    <xf numFmtId="0" fontId="43" fillId="4" borderId="26" xfId="0" applyFont="1" applyFill="1" applyBorder="1" applyAlignment="1">
      <alignment horizontal="left" vertical="center"/>
    </xf>
    <xf numFmtId="0" fontId="43" fillId="4" borderId="0" xfId="0" applyFont="1" applyFill="1" applyBorder="1" applyAlignment="1">
      <alignment horizontal="left" vertical="center"/>
    </xf>
    <xf numFmtId="0" fontId="43" fillId="4" borderId="30" xfId="0" applyFont="1" applyFill="1" applyBorder="1" applyAlignment="1">
      <alignment horizontal="left" vertical="center"/>
    </xf>
    <xf numFmtId="0" fontId="38" fillId="3" borderId="135" xfId="0" applyFont="1" applyFill="1" applyBorder="1" applyAlignment="1">
      <alignment horizontal="center" vertical="center" wrapText="1"/>
    </xf>
    <xf numFmtId="0" fontId="38" fillId="3" borderId="136" xfId="0" applyFont="1" applyFill="1" applyBorder="1" applyAlignment="1">
      <alignment horizontal="center" vertical="center" wrapText="1"/>
    </xf>
    <xf numFmtId="0" fontId="38" fillId="0" borderId="32" xfId="0" applyFont="1" applyFill="1" applyBorder="1" applyAlignment="1">
      <alignment vertical="center"/>
    </xf>
    <xf numFmtId="0" fontId="37" fillId="0" borderId="0" xfId="0" applyFont="1" applyFill="1" applyBorder="1" applyAlignment="1">
      <alignment vertical="center"/>
    </xf>
    <xf numFmtId="165" fontId="36" fillId="0" borderId="59" xfId="0" applyNumberFormat="1" applyFont="1" applyFill="1" applyBorder="1" applyAlignment="1">
      <alignment horizontal="center" vertical="center" wrapText="1"/>
    </xf>
    <xf numFmtId="165" fontId="36" fillId="0" borderId="67" xfId="0" applyNumberFormat="1" applyFont="1" applyFill="1" applyBorder="1" applyAlignment="1">
      <alignment horizontal="center" vertical="center" wrapText="1"/>
    </xf>
    <xf numFmtId="0" fontId="36" fillId="0" borderId="28" xfId="0" applyFont="1" applyFill="1" applyBorder="1" applyAlignment="1">
      <alignment vertical="center"/>
    </xf>
    <xf numFmtId="0" fontId="37" fillId="0" borderId="28" xfId="0" applyFont="1" applyFill="1" applyBorder="1" applyAlignment="1">
      <alignment vertical="center"/>
    </xf>
    <xf numFmtId="165" fontId="36" fillId="0" borderId="60" xfId="0" applyNumberFormat="1" applyFont="1" applyFill="1" applyBorder="1" applyAlignment="1">
      <alignment horizontal="center" vertical="center" wrapText="1"/>
    </xf>
    <xf numFmtId="165" fontId="36" fillId="0" borderId="68" xfId="0" applyNumberFormat="1" applyFont="1" applyFill="1" applyBorder="1" applyAlignment="1">
      <alignment horizontal="center" vertical="center" wrapText="1"/>
    </xf>
    <xf numFmtId="0" fontId="36" fillId="0" borderId="61" xfId="0" applyFont="1" applyFill="1" applyBorder="1" applyAlignment="1">
      <alignment vertical="center"/>
    </xf>
    <xf numFmtId="0" fontId="37" fillId="0" borderId="61" xfId="0" applyFont="1" applyFill="1" applyBorder="1" applyAlignment="1">
      <alignment vertical="center"/>
    </xf>
    <xf numFmtId="165" fontId="36" fillId="0" borderId="64" xfId="0" applyNumberFormat="1" applyFont="1" applyFill="1" applyBorder="1" applyAlignment="1">
      <alignment horizontal="center" vertical="center" wrapText="1"/>
    </xf>
    <xf numFmtId="165" fontId="36" fillId="0" borderId="69" xfId="0" applyNumberFormat="1" applyFont="1" applyFill="1" applyBorder="1" applyAlignment="1">
      <alignment horizontal="center" vertical="center" wrapText="1"/>
    </xf>
    <xf numFmtId="165" fontId="36" fillId="0" borderId="132" xfId="0" applyNumberFormat="1" applyFont="1" applyFill="1" applyBorder="1" applyAlignment="1">
      <alignment horizontal="center" vertical="center" wrapText="1"/>
    </xf>
    <xf numFmtId="165" fontId="36" fillId="0" borderId="137" xfId="0" applyNumberFormat="1" applyFont="1" applyFill="1" applyBorder="1" applyAlignment="1">
      <alignment horizontal="center" vertical="center" wrapText="1"/>
    </xf>
    <xf numFmtId="0" fontId="38" fillId="0" borderId="25" xfId="0" applyFont="1" applyFill="1" applyBorder="1" applyAlignment="1">
      <alignment vertical="center"/>
    </xf>
    <xf numFmtId="0" fontId="37" fillId="0" borderId="25" xfId="0" applyFont="1" applyFill="1" applyBorder="1" applyAlignment="1">
      <alignment vertical="center"/>
    </xf>
    <xf numFmtId="165" fontId="36" fillId="0" borderId="66" xfId="0" applyNumberFormat="1" applyFont="1" applyFill="1" applyBorder="1" applyAlignment="1">
      <alignment horizontal="center" vertical="center" wrapText="1"/>
    </xf>
    <xf numFmtId="165" fontId="36" fillId="0" borderId="57" xfId="0" applyNumberFormat="1" applyFont="1" applyFill="1" applyBorder="1" applyAlignment="1">
      <alignment horizontal="center" vertical="center" wrapText="1"/>
    </xf>
    <xf numFmtId="0" fontId="34" fillId="4" borderId="33" xfId="0" applyFont="1" applyFill="1" applyBorder="1" applyAlignment="1">
      <alignment horizontal="left" vertical="center"/>
    </xf>
    <xf numFmtId="0" fontId="34" fillId="4" borderId="34" xfId="0" applyFont="1" applyFill="1" applyBorder="1" applyAlignment="1">
      <alignment horizontal="centerContinuous" vertical="center" wrapText="1"/>
    </xf>
    <xf numFmtId="0" fontId="34" fillId="4" borderId="35" xfId="0" applyFont="1" applyFill="1" applyBorder="1" applyAlignment="1">
      <alignment horizontal="centerContinuous" vertical="center" wrapText="1"/>
    </xf>
    <xf numFmtId="0" fontId="38" fillId="3" borderId="99" xfId="0" applyFont="1" applyFill="1" applyBorder="1" applyAlignment="1">
      <alignment horizontal="centerContinuous" vertical="center"/>
    </xf>
    <xf numFmtId="0" fontId="38" fillId="3" borderId="138" xfId="0" applyFont="1" applyFill="1" applyBorder="1" applyAlignment="1">
      <alignment horizontal="centerContinuous" vertical="center"/>
    </xf>
    <xf numFmtId="0" fontId="38" fillId="3" borderId="100" xfId="0" applyFont="1" applyFill="1" applyBorder="1" applyAlignment="1">
      <alignment horizontal="centerContinuous" vertical="center"/>
    </xf>
    <xf numFmtId="0" fontId="38" fillId="3" borderId="28" xfId="0" applyFont="1" applyFill="1" applyBorder="1" applyAlignment="1">
      <alignment horizontal="center" vertical="center"/>
    </xf>
    <xf numFmtId="0" fontId="38" fillId="3" borderId="139" xfId="0" applyFont="1" applyFill="1" applyBorder="1" applyAlignment="1">
      <alignment horizontal="center" vertical="center" wrapText="1"/>
    </xf>
    <xf numFmtId="0" fontId="38" fillId="3" borderId="140" xfId="0" applyFont="1" applyFill="1" applyBorder="1" applyAlignment="1">
      <alignment horizontal="center" vertical="center" wrapText="1"/>
    </xf>
    <xf numFmtId="0" fontId="38" fillId="3" borderId="141" xfId="0" applyFont="1" applyFill="1" applyBorder="1" applyAlignment="1">
      <alignment horizontal="center" vertical="center" wrapText="1"/>
    </xf>
    <xf numFmtId="165" fontId="36" fillId="0" borderId="24" xfId="0" applyNumberFormat="1" applyFont="1" applyFill="1" applyBorder="1" applyAlignment="1">
      <alignment horizontal="center" vertical="center"/>
    </xf>
    <xf numFmtId="165" fontId="36" fillId="0" borderId="28" xfId="0" applyNumberFormat="1" applyFont="1" applyFill="1" applyBorder="1" applyAlignment="1">
      <alignment horizontal="center" vertical="center"/>
    </xf>
    <xf numFmtId="165" fontId="36" fillId="0" borderId="30" xfId="0" applyNumberFormat="1" applyFont="1" applyFill="1" applyBorder="1" applyAlignment="1">
      <alignment horizontal="center" vertical="center"/>
    </xf>
    <xf numFmtId="0" fontId="0" fillId="0" borderId="0" xfId="0" applyFill="1" applyBorder="1"/>
    <xf numFmtId="165" fontId="36" fillId="0" borderId="25" xfId="0" applyNumberFormat="1" applyFont="1" applyFill="1" applyBorder="1" applyAlignment="1">
      <alignment horizontal="center" vertical="center"/>
    </xf>
    <xf numFmtId="165" fontId="36" fillId="0" borderId="27" xfId="0" applyNumberFormat="1" applyFont="1" applyFill="1" applyBorder="1" applyAlignment="1">
      <alignment horizontal="center" vertical="center"/>
    </xf>
    <xf numFmtId="0" fontId="36" fillId="0" borderId="22" xfId="0" applyFont="1" applyBorder="1" applyAlignment="1">
      <alignment horizontal="left" vertical="center" wrapText="1"/>
    </xf>
    <xf numFmtId="0" fontId="36" fillId="0" borderId="25" xfId="0" applyFont="1" applyBorder="1" applyAlignment="1">
      <alignment horizontal="left" vertical="center" wrapText="1"/>
    </xf>
    <xf numFmtId="0" fontId="38" fillId="3" borderId="34" xfId="0" applyFont="1" applyFill="1" applyBorder="1" applyAlignment="1">
      <alignment horizontal="center" vertical="center" wrapText="1"/>
    </xf>
    <xf numFmtId="0" fontId="38" fillId="3" borderId="35" xfId="0" applyFont="1" applyFill="1" applyBorder="1" applyAlignment="1">
      <alignment horizontal="center" vertical="center" wrapText="1"/>
    </xf>
    <xf numFmtId="0" fontId="38" fillId="3" borderId="33" xfId="0" applyFont="1" applyFill="1" applyBorder="1" applyAlignment="1">
      <alignment horizontal="center" vertical="center" wrapText="1"/>
    </xf>
    <xf numFmtId="0" fontId="38" fillId="3" borderId="33" xfId="0" applyFont="1" applyFill="1" applyBorder="1" applyAlignment="1">
      <alignment horizontal="center" vertical="center"/>
    </xf>
    <xf numFmtId="0" fontId="38" fillId="3" borderId="34" xfId="0" applyFont="1" applyFill="1" applyBorder="1" applyAlignment="1">
      <alignment horizontal="center" vertical="center"/>
    </xf>
    <xf numFmtId="0" fontId="38" fillId="3" borderId="35" xfId="0" applyFont="1" applyFill="1" applyBorder="1" applyAlignment="1">
      <alignment horizontal="center" vertical="center"/>
    </xf>
    <xf numFmtId="0" fontId="35" fillId="3" borderId="34" xfId="0" applyFont="1" applyFill="1" applyBorder="1" applyAlignment="1">
      <alignment horizontal="center" vertical="center"/>
    </xf>
    <xf numFmtId="0" fontId="35" fillId="3" borderId="35" xfId="0" applyFont="1" applyFill="1" applyBorder="1" applyAlignment="1">
      <alignment horizontal="center" vertical="center"/>
    </xf>
    <xf numFmtId="0" fontId="36" fillId="6" borderId="29" xfId="0" applyFont="1" applyFill="1" applyBorder="1" applyAlignment="1">
      <alignment horizontal="center" vertical="center"/>
    </xf>
    <xf numFmtId="0" fontId="35" fillId="6" borderId="4" xfId="0" applyFont="1" applyFill="1" applyBorder="1" applyAlignment="1">
      <alignment horizontal="center" vertical="center"/>
    </xf>
    <xf numFmtId="0" fontId="36" fillId="0" borderId="29"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22" xfId="0" applyFont="1" applyFill="1" applyBorder="1"/>
    <xf numFmtId="1" fontId="36" fillId="0" borderId="23" xfId="0" applyNumberFormat="1" applyFont="1" applyFill="1" applyBorder="1" applyAlignment="1">
      <alignment horizontal="center"/>
    </xf>
    <xf numFmtId="0" fontId="36" fillId="0" borderId="23" xfId="0" applyFont="1" applyFill="1" applyBorder="1"/>
    <xf numFmtId="1" fontId="36" fillId="0" borderId="0" xfId="0" applyNumberFormat="1" applyFont="1" applyFill="1" applyBorder="1" applyAlignment="1">
      <alignment horizontal="center"/>
    </xf>
    <xf numFmtId="0" fontId="36" fillId="0" borderId="0" xfId="0" applyFont="1" applyFill="1" applyBorder="1"/>
    <xf numFmtId="0" fontId="36" fillId="0" borderId="25" xfId="0" applyNumberFormat="1" applyFont="1" applyFill="1" applyBorder="1"/>
    <xf numFmtId="0" fontId="36" fillId="3" borderId="25" xfId="0" applyFont="1" applyFill="1" applyBorder="1"/>
    <xf numFmtId="0" fontId="38" fillId="3" borderId="23" xfId="0" applyFont="1" applyFill="1" applyBorder="1" applyAlignment="1">
      <alignment vertical="center"/>
    </xf>
    <xf numFmtId="0" fontId="35" fillId="3" borderId="23" xfId="0" applyFont="1" applyFill="1" applyBorder="1"/>
    <xf numFmtId="0" fontId="35" fillId="3" borderId="26" xfId="0" applyFont="1" applyFill="1" applyBorder="1" applyAlignment="1">
      <alignment horizontal="center"/>
    </xf>
    <xf numFmtId="0" fontId="36" fillId="3" borderId="26" xfId="0" applyFont="1" applyFill="1" applyBorder="1"/>
    <xf numFmtId="0" fontId="0" fillId="4" borderId="34" xfId="0" applyFill="1" applyBorder="1" applyAlignment="1"/>
    <xf numFmtId="0" fontId="35" fillId="3" borderId="26" xfId="0" applyFont="1" applyFill="1" applyBorder="1" applyAlignment="1">
      <alignment horizontal="center" vertical="center"/>
    </xf>
    <xf numFmtId="0" fontId="38" fillId="3" borderId="25" xfId="0" applyFont="1" applyFill="1" applyBorder="1" applyAlignment="1">
      <alignment horizontal="center" vertical="center"/>
    </xf>
    <xf numFmtId="165" fontId="3" fillId="0" borderId="22" xfId="3" applyNumberFormat="1" applyFont="1" applyFill="1" applyBorder="1" applyAlignment="1">
      <alignment horizontal="center" vertical="center"/>
    </xf>
    <xf numFmtId="165" fontId="3" fillId="0" borderId="23" xfId="3" applyNumberFormat="1" applyFont="1" applyFill="1" applyBorder="1" applyAlignment="1">
      <alignment horizontal="center" vertical="center"/>
    </xf>
    <xf numFmtId="168" fontId="3" fillId="0" borderId="24" xfId="3" applyNumberFormat="1" applyFont="1" applyFill="1" applyBorder="1" applyAlignment="1">
      <alignment horizontal="center" vertical="center"/>
    </xf>
    <xf numFmtId="165" fontId="3" fillId="0" borderId="24" xfId="3" applyNumberFormat="1" applyFont="1" applyFill="1" applyBorder="1" applyAlignment="1">
      <alignment horizontal="center" vertical="center"/>
    </xf>
    <xf numFmtId="165" fontId="3" fillId="0" borderId="28" xfId="3" applyNumberFormat="1" applyFont="1" applyFill="1" applyBorder="1" applyAlignment="1">
      <alignment horizontal="center" vertical="center"/>
    </xf>
    <xf numFmtId="165" fontId="3" fillId="0" borderId="0" xfId="3" applyNumberFormat="1" applyFont="1" applyFill="1" applyBorder="1" applyAlignment="1">
      <alignment horizontal="center" vertical="center"/>
    </xf>
    <xf numFmtId="168" fontId="3" fillId="0" borderId="30" xfId="3" applyNumberFormat="1" applyFont="1" applyFill="1" applyBorder="1" applyAlignment="1">
      <alignment horizontal="center" vertical="center"/>
    </xf>
    <xf numFmtId="165" fontId="3" fillId="0" borderId="30" xfId="3" applyNumberFormat="1" applyFont="1" applyFill="1" applyBorder="1" applyAlignment="1">
      <alignment horizontal="center" vertical="center"/>
    </xf>
    <xf numFmtId="165" fontId="3" fillId="0" borderId="25" xfId="3" applyNumberFormat="1" applyFont="1" applyFill="1" applyBorder="1" applyAlignment="1">
      <alignment horizontal="center" vertical="center"/>
    </xf>
    <xf numFmtId="165" fontId="3" fillId="0" borderId="26" xfId="3" applyNumberFormat="1" applyFont="1" applyFill="1" applyBorder="1" applyAlignment="1">
      <alignment horizontal="center" vertical="center"/>
    </xf>
    <xf numFmtId="168" fontId="3" fillId="0" borderId="27" xfId="3" applyNumberFormat="1" applyFont="1" applyFill="1" applyBorder="1" applyAlignment="1">
      <alignment horizontal="center" vertical="center"/>
    </xf>
    <xf numFmtId="165" fontId="3" fillId="0" borderId="27" xfId="3" applyNumberFormat="1" applyFont="1" applyFill="1" applyBorder="1" applyAlignment="1">
      <alignment horizontal="center" vertical="center"/>
    </xf>
    <xf numFmtId="0" fontId="36" fillId="3" borderId="3" xfId="0" applyFont="1" applyFill="1" applyBorder="1" applyAlignment="1">
      <alignment vertical="center"/>
    </xf>
    <xf numFmtId="0" fontId="35" fillId="3" borderId="34" xfId="0" applyFont="1" applyFill="1" applyBorder="1" applyAlignment="1">
      <alignment vertical="center"/>
    </xf>
    <xf numFmtId="0" fontId="38" fillId="3" borderId="33" xfId="0" applyFont="1" applyFill="1" applyBorder="1" applyAlignment="1">
      <alignment horizontal="centerContinuous" vertical="center" wrapText="1"/>
    </xf>
    <xf numFmtId="0" fontId="38" fillId="3" borderId="35" xfId="0" applyFont="1" applyFill="1" applyBorder="1" applyAlignment="1">
      <alignment horizontal="centerContinuous" vertical="center" wrapText="1"/>
    </xf>
    <xf numFmtId="0" fontId="38" fillId="3" borderId="118" xfId="0" applyFont="1" applyFill="1" applyBorder="1" applyAlignment="1">
      <alignment horizontal="center" vertical="center" wrapText="1"/>
    </xf>
    <xf numFmtId="0" fontId="0" fillId="4" borderId="0" xfId="0" applyFill="1"/>
    <xf numFmtId="165" fontId="3" fillId="0" borderId="28"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65" fontId="3" fillId="0" borderId="30" xfId="0" applyNumberFormat="1" applyFont="1" applyFill="1" applyBorder="1" applyAlignment="1">
      <alignment horizontal="center" vertical="center"/>
    </xf>
    <xf numFmtId="0" fontId="53" fillId="3" borderId="34" xfId="0" applyFont="1" applyFill="1" applyBorder="1" applyAlignment="1">
      <alignment horizontal="centerContinuous" vertical="center"/>
    </xf>
    <xf numFmtId="0" fontId="3" fillId="3" borderId="35" xfId="0" applyFont="1" applyFill="1" applyBorder="1" applyAlignment="1">
      <alignment horizontal="centerContinuous" vertical="center"/>
    </xf>
    <xf numFmtId="0" fontId="53" fillId="3" borderId="34" xfId="0" applyFont="1" applyFill="1" applyBorder="1" applyAlignment="1">
      <alignment horizontal="center" vertical="center" wrapText="1"/>
    </xf>
    <xf numFmtId="0" fontId="53" fillId="3" borderId="55" xfId="0" applyFont="1" applyFill="1" applyBorder="1" applyAlignment="1">
      <alignment horizontal="center" vertical="center" wrapText="1"/>
    </xf>
    <xf numFmtId="168" fontId="43" fillId="8" borderId="34" xfId="0" applyNumberFormat="1" applyFont="1" applyFill="1" applyBorder="1" applyAlignment="1">
      <alignment vertical="center"/>
    </xf>
    <xf numFmtId="0" fontId="35" fillId="8" borderId="34" xfId="0" applyFont="1" applyFill="1" applyBorder="1" applyAlignment="1">
      <alignment horizontal="center" vertical="center"/>
    </xf>
    <xf numFmtId="168" fontId="0" fillId="8" borderId="34" xfId="0" applyNumberFormat="1" applyFill="1" applyBorder="1" applyAlignment="1">
      <alignment horizontal="centerContinuous" vertical="center"/>
    </xf>
    <xf numFmtId="168" fontId="35" fillId="8" borderId="34" xfId="0" applyNumberFormat="1" applyFont="1" applyFill="1" applyBorder="1" applyAlignment="1">
      <alignment horizontal="centerContinuous" vertical="center"/>
    </xf>
    <xf numFmtId="168" fontId="35" fillId="8" borderId="23" xfId="1" applyNumberFormat="1" applyFont="1" applyFill="1" applyBorder="1" applyAlignment="1" applyProtection="1">
      <alignment horizontal="center" vertical="center"/>
    </xf>
    <xf numFmtId="168" fontId="37" fillId="8" borderId="23" xfId="0" applyNumberFormat="1" applyFont="1" applyFill="1" applyBorder="1" applyAlignment="1">
      <alignment horizontal="center" vertical="center"/>
    </xf>
    <xf numFmtId="168" fontId="37" fillId="8" borderId="0" xfId="0" applyNumberFormat="1" applyFont="1" applyFill="1" applyBorder="1" applyAlignment="1">
      <alignment horizontal="center" vertical="center"/>
    </xf>
    <xf numFmtId="168" fontId="37" fillId="8" borderId="26" xfId="0" applyNumberFormat="1" applyFont="1" applyFill="1" applyBorder="1" applyAlignment="1">
      <alignment horizontal="center" vertical="center"/>
    </xf>
    <xf numFmtId="165" fontId="3" fillId="0" borderId="22" xfId="0" applyNumberFormat="1" applyFont="1" applyFill="1" applyBorder="1" applyAlignment="1">
      <alignment horizontal="center" vertical="center"/>
    </xf>
    <xf numFmtId="165" fontId="3" fillId="0" borderId="23" xfId="0" applyNumberFormat="1" applyFont="1" applyFill="1" applyBorder="1" applyAlignment="1">
      <alignment horizontal="center" vertical="center"/>
    </xf>
    <xf numFmtId="168" fontId="3" fillId="0" borderId="24" xfId="0" applyNumberFormat="1" applyFont="1" applyFill="1" applyBorder="1" applyAlignment="1">
      <alignment horizontal="center" vertical="center"/>
    </xf>
    <xf numFmtId="165" fontId="3" fillId="0" borderId="24" xfId="0" applyNumberFormat="1" applyFont="1" applyFill="1" applyBorder="1" applyAlignment="1">
      <alignment horizontal="center" vertical="center"/>
    </xf>
    <xf numFmtId="168" fontId="3" fillId="0" borderId="30" xfId="0" applyNumberFormat="1" applyFont="1" applyFill="1" applyBorder="1" applyAlignment="1">
      <alignment horizontal="center" vertical="center"/>
    </xf>
    <xf numFmtId="165" fontId="3" fillId="0" borderId="25" xfId="0" applyNumberFormat="1" applyFont="1" applyFill="1" applyBorder="1" applyAlignment="1">
      <alignment horizontal="center" vertical="center"/>
    </xf>
    <xf numFmtId="165" fontId="3" fillId="0" borderId="26" xfId="0" applyNumberFormat="1" applyFont="1" applyFill="1" applyBorder="1" applyAlignment="1">
      <alignment horizontal="center" vertical="center"/>
    </xf>
    <xf numFmtId="168" fontId="3" fillId="0" borderId="27" xfId="0" applyNumberFormat="1" applyFont="1" applyFill="1" applyBorder="1" applyAlignment="1">
      <alignment horizontal="center" vertical="center"/>
    </xf>
    <xf numFmtId="165" fontId="3" fillId="0" borderId="27" xfId="0" applyNumberFormat="1" applyFont="1" applyFill="1" applyBorder="1" applyAlignment="1">
      <alignment horizontal="center" vertical="center"/>
    </xf>
    <xf numFmtId="0" fontId="34" fillId="4" borderId="23" xfId="0" applyFont="1" applyFill="1" applyBorder="1" applyAlignment="1">
      <alignment vertical="center" wrapText="1"/>
    </xf>
    <xf numFmtId="0" fontId="34" fillId="4" borderId="23" xfId="0" applyFont="1" applyFill="1" applyBorder="1" applyAlignment="1">
      <alignment vertical="center"/>
    </xf>
    <xf numFmtId="0" fontId="34" fillId="4" borderId="35" xfId="0" applyFont="1" applyFill="1" applyBorder="1" applyAlignment="1">
      <alignment horizontal="center" vertical="center" wrapText="1"/>
    </xf>
    <xf numFmtId="0" fontId="35" fillId="3" borderId="22" xfId="0" applyFont="1" applyFill="1" applyBorder="1" applyAlignment="1">
      <alignment vertical="center"/>
    </xf>
    <xf numFmtId="0" fontId="35" fillId="3" borderId="32" xfId="0" applyFont="1" applyFill="1" applyBorder="1" applyAlignment="1">
      <alignment horizontal="center" vertical="center" wrapText="1"/>
    </xf>
    <xf numFmtId="0" fontId="37" fillId="0" borderId="32" xfId="0" applyFont="1" applyFill="1" applyBorder="1" applyAlignment="1">
      <alignment vertical="center" wrapText="1"/>
    </xf>
    <xf numFmtId="2" fontId="36" fillId="0" borderId="32" xfId="0" applyNumberFormat="1" applyFont="1" applyFill="1" applyBorder="1" applyAlignment="1">
      <alignment horizontal="center" vertical="center" wrapText="1"/>
    </xf>
    <xf numFmtId="2" fontId="36" fillId="0" borderId="24" xfId="0" applyNumberFormat="1" applyFont="1" applyFill="1" applyBorder="1" applyAlignment="1">
      <alignment horizontal="center" vertical="center" wrapText="1"/>
    </xf>
    <xf numFmtId="0" fontId="37" fillId="0" borderId="29" xfId="0" applyFont="1" applyFill="1" applyBorder="1" applyAlignment="1">
      <alignment vertical="center" wrapText="1"/>
    </xf>
    <xf numFmtId="2" fontId="36" fillId="0" borderId="29" xfId="0" applyNumberFormat="1" applyFont="1" applyFill="1" applyBorder="1" applyAlignment="1">
      <alignment horizontal="center" vertical="center" wrapText="1"/>
    </xf>
    <xf numFmtId="0" fontId="37" fillId="0" borderId="29" xfId="0" applyFont="1" applyFill="1" applyBorder="1" applyAlignment="1">
      <alignment vertical="center"/>
    </xf>
    <xf numFmtId="0" fontId="36" fillId="0" borderId="31" xfId="0" applyFont="1" applyFill="1" applyBorder="1" applyAlignment="1">
      <alignment vertical="center" wrapText="1"/>
    </xf>
    <xf numFmtId="2" fontId="36" fillId="0" borderId="31" xfId="0" applyNumberFormat="1" applyFont="1" applyFill="1" applyBorder="1" applyAlignment="1">
      <alignment horizontal="center" vertical="center" wrapText="1"/>
    </xf>
    <xf numFmtId="0" fontId="34" fillId="4" borderId="22" xfId="0" applyFont="1" applyFill="1" applyBorder="1" applyAlignment="1">
      <alignment horizontal="left" vertical="center"/>
    </xf>
    <xf numFmtId="0" fontId="34" fillId="4" borderId="23" xfId="0" applyFont="1" applyFill="1" applyBorder="1" applyAlignment="1">
      <alignment horizontal="left" vertical="center"/>
    </xf>
    <xf numFmtId="0" fontId="34" fillId="4" borderId="24" xfId="0" applyFont="1" applyFill="1" applyBorder="1" applyAlignment="1">
      <alignment horizontal="left" vertical="center"/>
    </xf>
    <xf numFmtId="0" fontId="34" fillId="4" borderId="25" xfId="0" applyFont="1" applyFill="1" applyBorder="1" applyAlignment="1">
      <alignment horizontal="left" vertical="center"/>
    </xf>
    <xf numFmtId="0" fontId="34" fillId="4" borderId="26" xfId="0" applyFont="1" applyFill="1" applyBorder="1" applyAlignment="1">
      <alignment horizontal="left" vertical="center"/>
    </xf>
    <xf numFmtId="0" fontId="34" fillId="4" borderId="27" xfId="0" applyFont="1" applyFill="1" applyBorder="1" applyAlignment="1">
      <alignment horizontal="left" vertical="center"/>
    </xf>
    <xf numFmtId="0" fontId="35" fillId="0" borderId="0" xfId="0" applyFont="1" applyFill="1" applyBorder="1" applyAlignment="1">
      <alignment horizontal="center" vertical="center" wrapText="1"/>
    </xf>
    <xf numFmtId="0" fontId="36" fillId="0" borderId="12" xfId="0" applyFont="1" applyBorder="1" applyAlignment="1">
      <alignment horizontal="left"/>
    </xf>
    <xf numFmtId="2" fontId="36" fillId="0" borderId="23" xfId="0" applyNumberFormat="1" applyFont="1" applyFill="1" applyBorder="1" applyAlignment="1">
      <alignment horizontal="right" vertical="center" wrapText="1"/>
    </xf>
    <xf numFmtId="2" fontId="36" fillId="0" borderId="24" xfId="0" applyNumberFormat="1" applyFont="1" applyFill="1" applyBorder="1" applyAlignment="1">
      <alignment horizontal="right" vertical="center" wrapText="1"/>
    </xf>
    <xf numFmtId="2" fontId="36" fillId="5" borderId="0" xfId="0" applyNumberFormat="1" applyFont="1" applyFill="1" applyBorder="1" applyAlignment="1">
      <alignment horizontal="center" vertical="center" wrapText="1"/>
    </xf>
    <xf numFmtId="2" fontId="36" fillId="0" borderId="0" xfId="0" applyNumberFormat="1" applyFont="1" applyFill="1" applyBorder="1" applyAlignment="1">
      <alignment horizontal="right" vertical="center" wrapText="1"/>
    </xf>
    <xf numFmtId="2" fontId="36" fillId="0" borderId="30" xfId="0" applyNumberFormat="1" applyFont="1" applyFill="1" applyBorder="1" applyAlignment="1">
      <alignment horizontal="right" vertical="center" wrapText="1"/>
    </xf>
    <xf numFmtId="2" fontId="36" fillId="0" borderId="27" xfId="0" applyNumberFormat="1" applyFont="1" applyFill="1" applyBorder="1" applyAlignment="1">
      <alignment horizontal="right" vertical="center" wrapText="1"/>
    </xf>
    <xf numFmtId="2" fontId="36" fillId="0" borderId="26" xfId="0" applyNumberFormat="1" applyFont="1" applyFill="1" applyBorder="1" applyAlignment="1">
      <alignment horizontal="right" vertical="center" wrapText="1"/>
    </xf>
    <xf numFmtId="2" fontId="36" fillId="5" borderId="0" xfId="0" applyNumberFormat="1" applyFont="1" applyFill="1" applyBorder="1" applyAlignment="1">
      <alignment horizontal="left" vertical="center" wrapText="1"/>
    </xf>
    <xf numFmtId="0" fontId="36" fillId="0" borderId="0" xfId="0" applyFont="1" applyFill="1" applyBorder="1" applyAlignment="1">
      <alignment horizontal="right" vertical="center" wrapText="1"/>
    </xf>
    <xf numFmtId="0" fontId="36" fillId="0" borderId="30" xfId="0" applyFont="1" applyFill="1" applyBorder="1" applyAlignment="1">
      <alignment horizontal="right" vertical="center" wrapText="1"/>
    </xf>
    <xf numFmtId="0" fontId="36" fillId="0" borderId="29" xfId="0" applyFont="1" applyFill="1" applyBorder="1" applyAlignment="1">
      <alignment horizontal="right" vertical="center" wrapText="1"/>
    </xf>
    <xf numFmtId="0" fontId="36" fillId="0" borderId="26" xfId="0" applyFont="1" applyFill="1" applyBorder="1" applyAlignment="1">
      <alignment horizontal="right" vertical="center" wrapText="1"/>
    </xf>
    <xf numFmtId="0" fontId="36" fillId="0" borderId="27" xfId="0" applyFont="1" applyFill="1" applyBorder="1" applyAlignment="1">
      <alignment horizontal="right" vertical="center" wrapText="1"/>
    </xf>
    <xf numFmtId="0" fontId="36" fillId="0" borderId="31" xfId="0" applyFont="1" applyFill="1" applyBorder="1" applyAlignment="1">
      <alignment horizontal="right" vertical="center" wrapText="1"/>
    </xf>
    <xf numFmtId="164" fontId="36" fillId="0" borderId="23" xfId="0" applyNumberFormat="1" applyFont="1" applyFill="1" applyBorder="1" applyAlignment="1">
      <alignment horizontal="right" vertical="center" wrapText="1"/>
    </xf>
    <xf numFmtId="164" fontId="36" fillId="0" borderId="58" xfId="0" applyNumberFormat="1" applyFont="1" applyFill="1" applyBorder="1" applyAlignment="1">
      <alignment horizontal="right" vertical="center" wrapText="1"/>
    </xf>
    <xf numFmtId="164" fontId="36" fillId="0" borderId="24" xfId="0" applyNumberFormat="1" applyFont="1" applyFill="1" applyBorder="1" applyAlignment="1">
      <alignment horizontal="right" vertical="center" wrapText="1"/>
    </xf>
    <xf numFmtId="164" fontId="36" fillId="0" borderId="59" xfId="0" applyNumberFormat="1" applyFont="1" applyFill="1" applyBorder="1" applyAlignment="1">
      <alignment horizontal="right" vertical="center" wrapText="1"/>
    </xf>
    <xf numFmtId="164" fontId="36" fillId="0" borderId="0" xfId="0" applyNumberFormat="1" applyFont="1" applyFill="1" applyBorder="1" applyAlignment="1">
      <alignment horizontal="right" vertical="center" wrapText="1"/>
    </xf>
    <xf numFmtId="164" fontId="36" fillId="0" borderId="52" xfId="0" applyNumberFormat="1" applyFont="1" applyFill="1" applyBorder="1" applyAlignment="1">
      <alignment horizontal="right" vertical="center" wrapText="1"/>
    </xf>
    <xf numFmtId="164" fontId="36" fillId="0" borderId="30" xfId="0" applyNumberFormat="1" applyFont="1" applyFill="1" applyBorder="1" applyAlignment="1">
      <alignment horizontal="right" vertical="center" wrapText="1"/>
    </xf>
    <xf numFmtId="164" fontId="36" fillId="0" borderId="60" xfId="0" applyNumberFormat="1" applyFont="1" applyFill="1" applyBorder="1" applyAlignment="1">
      <alignment horizontal="right" vertical="center" wrapText="1"/>
    </xf>
    <xf numFmtId="164" fontId="36" fillId="0" borderId="62" xfId="0" applyNumberFormat="1" applyFont="1" applyFill="1" applyBorder="1" applyAlignment="1">
      <alignment horizontal="right" vertical="center" wrapText="1"/>
    </xf>
    <xf numFmtId="164" fontId="36" fillId="0" borderId="63" xfId="0" applyNumberFormat="1" applyFont="1" applyFill="1" applyBorder="1" applyAlignment="1">
      <alignment horizontal="right" vertical="center" wrapText="1"/>
    </xf>
    <xf numFmtId="164" fontId="36" fillId="0" borderId="42" xfId="0" applyNumberFormat="1" applyFont="1" applyFill="1" applyBorder="1" applyAlignment="1">
      <alignment horizontal="right" vertical="center" wrapText="1"/>
    </xf>
    <xf numFmtId="164" fontId="36" fillId="0" borderId="64" xfId="0" applyNumberFormat="1" applyFont="1" applyFill="1" applyBorder="1" applyAlignment="1">
      <alignment horizontal="right" vertical="center" wrapText="1"/>
    </xf>
    <xf numFmtId="164" fontId="36" fillId="0" borderId="26" xfId="0" applyNumberFormat="1" applyFont="1" applyFill="1" applyBorder="1" applyAlignment="1">
      <alignment horizontal="right" vertical="center" wrapText="1"/>
    </xf>
    <xf numFmtId="164" fontId="36" fillId="0" borderId="56" xfId="0" applyNumberFormat="1" applyFont="1" applyFill="1" applyBorder="1" applyAlignment="1">
      <alignment horizontal="right" vertical="center" wrapText="1"/>
    </xf>
    <xf numFmtId="164" fontId="36" fillId="0" borderId="27" xfId="0" applyNumberFormat="1" applyFont="1" applyFill="1" applyBorder="1" applyAlignment="1">
      <alignment horizontal="right" vertical="center" wrapText="1"/>
    </xf>
    <xf numFmtId="164" fontId="36" fillId="0" borderId="66" xfId="0" applyNumberFormat="1" applyFont="1" applyFill="1" applyBorder="1" applyAlignment="1">
      <alignment horizontal="right" vertical="center" wrapText="1"/>
    </xf>
    <xf numFmtId="164" fontId="36" fillId="0" borderId="67" xfId="0" applyNumberFormat="1" applyFont="1" applyFill="1" applyBorder="1" applyAlignment="1">
      <alignment horizontal="right" vertical="center" wrapText="1"/>
    </xf>
    <xf numFmtId="164" fontId="36" fillId="0" borderId="68" xfId="0" applyNumberFormat="1" applyFont="1" applyFill="1" applyBorder="1" applyAlignment="1">
      <alignment horizontal="right" vertical="center" wrapText="1"/>
    </xf>
    <xf numFmtId="164" fontId="36" fillId="0" borderId="69" xfId="0" applyNumberFormat="1" applyFont="1" applyFill="1" applyBorder="1" applyAlignment="1">
      <alignment horizontal="right" vertical="center" wrapText="1"/>
    </xf>
    <xf numFmtId="164" fontId="35" fillId="6" borderId="0" xfId="0" applyNumberFormat="1" applyFont="1" applyFill="1" applyBorder="1" applyAlignment="1">
      <alignment horizontal="right" vertical="center" wrapText="1"/>
    </xf>
    <xf numFmtId="164" fontId="35" fillId="6" borderId="52" xfId="0" applyNumberFormat="1" applyFont="1" applyFill="1" applyBorder="1" applyAlignment="1">
      <alignment horizontal="right" vertical="center" wrapText="1"/>
    </xf>
    <xf numFmtId="164" fontId="36" fillId="7" borderId="68" xfId="0" applyNumberFormat="1" applyFont="1" applyFill="1" applyBorder="1" applyAlignment="1">
      <alignment horizontal="right" vertical="center" wrapText="1"/>
    </xf>
    <xf numFmtId="164" fontId="36" fillId="0" borderId="61" xfId="0" applyNumberFormat="1" applyFont="1" applyFill="1" applyBorder="1" applyAlignment="1">
      <alignment horizontal="right" vertical="center" wrapText="1"/>
    </xf>
    <xf numFmtId="164" fontId="36" fillId="0" borderId="57" xfId="0" applyNumberFormat="1" applyFont="1" applyFill="1" applyBorder="1" applyAlignment="1">
      <alignment horizontal="right" vertical="center" wrapText="1"/>
    </xf>
    <xf numFmtId="0" fontId="36" fillId="0" borderId="26" xfId="0" applyFont="1" applyFill="1" applyBorder="1" applyAlignment="1">
      <alignment horizontal="center" vertical="center"/>
    </xf>
    <xf numFmtId="0" fontId="36" fillId="0" borderId="56" xfId="0" applyFont="1" applyFill="1" applyBorder="1" applyAlignment="1">
      <alignment horizontal="center" vertical="center"/>
    </xf>
    <xf numFmtId="0" fontId="36" fillId="0" borderId="57" xfId="0" applyFont="1" applyFill="1" applyBorder="1" applyAlignment="1">
      <alignment horizontal="center" vertical="center"/>
    </xf>
    <xf numFmtId="0" fontId="36" fillId="0" borderId="27" xfId="0" applyFont="1" applyFill="1" applyBorder="1" applyAlignment="1">
      <alignment horizontal="center" vertical="center"/>
    </xf>
    <xf numFmtId="2" fontId="36" fillId="0" borderId="28" xfId="3" applyNumberFormat="1" applyFont="1" applyFill="1" applyBorder="1" applyAlignment="1">
      <alignment horizontal="center" vertical="center"/>
    </xf>
    <xf numFmtId="2" fontId="36" fillId="0" borderId="0" xfId="3" applyNumberFormat="1" applyFont="1" applyFill="1" applyBorder="1" applyAlignment="1">
      <alignment horizontal="center" vertical="center"/>
    </xf>
    <xf numFmtId="2" fontId="36" fillId="0" borderId="93" xfId="3" applyNumberFormat="1" applyFont="1" applyFill="1" applyBorder="1" applyAlignment="1">
      <alignment horizontal="center" vertical="center"/>
    </xf>
    <xf numFmtId="2" fontId="36" fillId="0" borderId="30" xfId="3" applyNumberFormat="1" applyFont="1" applyFill="1" applyBorder="1" applyAlignment="1">
      <alignment horizontal="center" vertical="center"/>
    </xf>
    <xf numFmtId="166" fontId="36" fillId="0" borderId="22" xfId="0" applyNumberFormat="1" applyFont="1" applyFill="1" applyBorder="1" applyAlignment="1">
      <alignment horizontal="center" vertical="center" wrapText="1"/>
    </xf>
    <xf numFmtId="166" fontId="36" fillId="0" borderId="23" xfId="0" applyNumberFormat="1" applyFont="1" applyFill="1" applyBorder="1" applyAlignment="1">
      <alignment horizontal="center" vertical="center" wrapText="1"/>
    </xf>
    <xf numFmtId="167" fontId="36" fillId="0" borderId="23" xfId="0" applyNumberFormat="1" applyFont="1" applyFill="1" applyBorder="1" applyAlignment="1">
      <alignment horizontal="center" vertical="center" wrapText="1"/>
    </xf>
    <xf numFmtId="166" fontId="36" fillId="0" borderId="22" xfId="0" applyNumberFormat="1" applyFont="1" applyFill="1" applyBorder="1" applyAlignment="1">
      <alignment horizontal="center"/>
    </xf>
    <xf numFmtId="166" fontId="36" fillId="0" borderId="23" xfId="0" applyNumberFormat="1" applyFont="1" applyFill="1" applyBorder="1" applyAlignment="1">
      <alignment horizontal="center"/>
    </xf>
    <xf numFmtId="0" fontId="36" fillId="0" borderId="23" xfId="0" applyFont="1" applyFill="1" applyBorder="1" applyAlignment="1">
      <alignment horizontal="center"/>
    </xf>
    <xf numFmtId="0" fontId="36" fillId="0" borderId="24" xfId="0" applyFont="1" applyFill="1" applyBorder="1" applyAlignment="1">
      <alignment horizontal="center"/>
    </xf>
    <xf numFmtId="167" fontId="36" fillId="0" borderId="22" xfId="0" applyNumberFormat="1" applyFont="1" applyFill="1" applyBorder="1" applyAlignment="1">
      <alignment horizontal="center"/>
    </xf>
    <xf numFmtId="167" fontId="36" fillId="0" borderId="23" xfId="0" applyNumberFormat="1" applyFont="1" applyFill="1" applyBorder="1" applyAlignment="1">
      <alignment horizontal="center"/>
    </xf>
    <xf numFmtId="0" fontId="36" fillId="0" borderId="22" xfId="0" applyNumberFormat="1" applyFont="1" applyFill="1" applyBorder="1" applyAlignment="1">
      <alignment horizontal="center" vertical="center" wrapText="1"/>
    </xf>
    <xf numFmtId="167" fontId="36" fillId="0" borderId="24" xfId="0" applyNumberFormat="1" applyFont="1" applyFill="1" applyBorder="1" applyAlignment="1">
      <alignment horizontal="center"/>
    </xf>
    <xf numFmtId="166" fontId="36" fillId="0" borderId="28" xfId="0" applyNumberFormat="1" applyFont="1" applyFill="1" applyBorder="1" applyAlignment="1">
      <alignment horizontal="center" vertical="center" wrapText="1"/>
    </xf>
    <xf numFmtId="166" fontId="36" fillId="0" borderId="0" xfId="0" applyNumberFormat="1" applyFont="1" applyFill="1" applyBorder="1" applyAlignment="1">
      <alignment horizontal="center" vertical="center" wrapText="1"/>
    </xf>
    <xf numFmtId="167" fontId="36" fillId="0" borderId="0" xfId="0" applyNumberFormat="1" applyFont="1" applyFill="1" applyBorder="1" applyAlignment="1">
      <alignment horizontal="center" vertical="center" wrapText="1"/>
    </xf>
    <xf numFmtId="166" fontId="36" fillId="0" borderId="28" xfId="0" applyNumberFormat="1" applyFont="1" applyFill="1" applyBorder="1" applyAlignment="1">
      <alignment horizontal="center"/>
    </xf>
    <xf numFmtId="166" fontId="36" fillId="0" borderId="0" xfId="0" applyNumberFormat="1" applyFont="1" applyFill="1" applyBorder="1" applyAlignment="1">
      <alignment horizontal="center"/>
    </xf>
    <xf numFmtId="0" fontId="36" fillId="0" borderId="30" xfId="0" applyFont="1" applyFill="1" applyBorder="1" applyAlignment="1">
      <alignment horizontal="center"/>
    </xf>
    <xf numFmtId="167" fontId="36" fillId="0" borderId="28" xfId="0" applyNumberFormat="1" applyFont="1" applyFill="1" applyBorder="1" applyAlignment="1">
      <alignment horizontal="center"/>
    </xf>
    <xf numFmtId="167" fontId="36" fillId="0" borderId="0" xfId="0" applyNumberFormat="1" applyFont="1" applyFill="1" applyBorder="1" applyAlignment="1">
      <alignment horizontal="center"/>
    </xf>
    <xf numFmtId="0" fontId="36" fillId="0" borderId="28" xfId="0" applyNumberFormat="1" applyFont="1" applyFill="1" applyBorder="1" applyAlignment="1">
      <alignment horizontal="center" vertical="center" wrapText="1"/>
    </xf>
    <xf numFmtId="167" fontId="36" fillId="0" borderId="30" xfId="0" applyNumberFormat="1" applyFont="1" applyFill="1" applyBorder="1" applyAlignment="1">
      <alignment horizontal="center"/>
    </xf>
    <xf numFmtId="0" fontId="36" fillId="5" borderId="0" xfId="0" applyFont="1" applyFill="1" applyBorder="1"/>
    <xf numFmtId="165" fontId="36" fillId="0" borderId="22" xfId="3" applyNumberFormat="1" applyFont="1" applyFill="1" applyBorder="1" applyAlignment="1">
      <alignment horizontal="center" vertical="center"/>
    </xf>
    <xf numFmtId="165" fontId="36" fillId="0" borderId="23" xfId="3" applyNumberFormat="1" applyFont="1" applyFill="1" applyBorder="1" applyAlignment="1">
      <alignment horizontal="center" vertical="center"/>
    </xf>
    <xf numFmtId="168" fontId="36" fillId="0" borderId="24" xfId="3" applyNumberFormat="1" applyFont="1" applyFill="1" applyBorder="1" applyAlignment="1">
      <alignment horizontal="center" vertical="center"/>
    </xf>
    <xf numFmtId="165" fontId="36" fillId="0" borderId="24" xfId="3" applyNumberFormat="1" applyFont="1" applyFill="1" applyBorder="1" applyAlignment="1">
      <alignment horizontal="center" vertical="center"/>
    </xf>
    <xf numFmtId="165" fontId="36" fillId="0" borderId="28" xfId="3" applyNumberFormat="1" applyFont="1" applyFill="1" applyBorder="1" applyAlignment="1">
      <alignment horizontal="center" vertical="center"/>
    </xf>
    <xf numFmtId="165" fontId="36" fillId="0" borderId="0" xfId="3" applyNumberFormat="1" applyFont="1" applyFill="1" applyBorder="1" applyAlignment="1">
      <alignment horizontal="center" vertical="center"/>
    </xf>
    <xf numFmtId="168" fontId="36" fillId="0" borderId="30" xfId="3" applyNumberFormat="1" applyFont="1" applyFill="1" applyBorder="1" applyAlignment="1">
      <alignment horizontal="center" vertical="center"/>
    </xf>
    <xf numFmtId="165" fontId="36" fillId="0" borderId="30" xfId="3" applyNumberFormat="1" applyFont="1" applyFill="1" applyBorder="1" applyAlignment="1">
      <alignment horizontal="center" vertical="center"/>
    </xf>
    <xf numFmtId="165" fontId="36" fillId="0" borderId="25" xfId="3" applyNumberFormat="1" applyFont="1" applyFill="1" applyBorder="1" applyAlignment="1">
      <alignment horizontal="center" vertical="center"/>
    </xf>
    <xf numFmtId="165" fontId="36" fillId="0" borderId="26" xfId="3" applyNumberFormat="1" applyFont="1" applyFill="1" applyBorder="1" applyAlignment="1">
      <alignment horizontal="center" vertical="center"/>
    </xf>
    <xf numFmtId="168" fontId="36" fillId="0" borderId="27" xfId="3" applyNumberFormat="1" applyFont="1" applyFill="1" applyBorder="1" applyAlignment="1">
      <alignment horizontal="center" vertical="center"/>
    </xf>
    <xf numFmtId="165" fontId="36" fillId="0" borderId="27" xfId="3" applyNumberFormat="1" applyFont="1" applyFill="1" applyBorder="1" applyAlignment="1">
      <alignment horizontal="center" vertical="center"/>
    </xf>
    <xf numFmtId="2" fontId="36" fillId="0" borderId="0" xfId="3" applyNumberFormat="1" applyFont="1" applyFill="1" applyBorder="1" applyAlignment="1">
      <alignment horizontal="center" vertical="center" wrapText="1"/>
    </xf>
    <xf numFmtId="2" fontId="36" fillId="0" borderId="39" xfId="3" applyNumberFormat="1" applyFont="1" applyFill="1" applyBorder="1" applyAlignment="1">
      <alignment horizontal="center" vertical="center" wrapText="1"/>
    </xf>
    <xf numFmtId="2" fontId="36" fillId="0" borderId="96" xfId="3" applyNumberFormat="1" applyFont="1" applyFill="1" applyBorder="1" applyAlignment="1">
      <alignment horizontal="center" vertical="center" wrapText="1"/>
    </xf>
    <xf numFmtId="2" fontId="36" fillId="0" borderId="52" xfId="3" applyNumberFormat="1" applyFont="1" applyFill="1" applyBorder="1" applyAlignment="1">
      <alignment horizontal="center" vertical="center" wrapText="1"/>
    </xf>
    <xf numFmtId="2" fontId="36" fillId="0" borderId="95" xfId="3" applyNumberFormat="1" applyFont="1" applyFill="1" applyBorder="1" applyAlignment="1">
      <alignment horizontal="center" vertical="center" wrapText="1"/>
    </xf>
    <xf numFmtId="0" fontId="36" fillId="0" borderId="66" xfId="0" applyFont="1" applyFill="1" applyBorder="1" applyAlignment="1">
      <alignment vertical="center"/>
    </xf>
    <xf numFmtId="0" fontId="36" fillId="0" borderId="70" xfId="0" applyFont="1" applyFill="1" applyBorder="1" applyAlignment="1">
      <alignment vertical="center"/>
    </xf>
    <xf numFmtId="10" fontId="35" fillId="0" borderId="119" xfId="0" applyNumberFormat="1" applyFont="1" applyFill="1" applyBorder="1" applyAlignment="1">
      <alignment horizontal="center" vertical="center"/>
    </xf>
    <xf numFmtId="10" fontId="35" fillId="0" borderId="44" xfId="0" applyNumberFormat="1" applyFont="1" applyFill="1" applyBorder="1" applyAlignment="1">
      <alignment horizontal="center" vertical="center"/>
    </xf>
    <xf numFmtId="10" fontId="35" fillId="0" borderId="121" xfId="0" applyNumberFormat="1" applyFont="1" applyFill="1" applyBorder="1" applyAlignment="1">
      <alignment horizontal="center" vertical="center"/>
    </xf>
    <xf numFmtId="10" fontId="36" fillId="0" borderId="95" xfId="0" applyNumberFormat="1" applyFont="1" applyFill="1" applyBorder="1" applyAlignment="1">
      <alignment horizontal="center" vertical="center"/>
    </xf>
    <xf numFmtId="10" fontId="36" fillId="0" borderId="39" xfId="0" applyNumberFormat="1" applyFont="1" applyFill="1" applyBorder="1" applyAlignment="1">
      <alignment horizontal="center" vertical="center"/>
    </xf>
    <xf numFmtId="10" fontId="35" fillId="0" borderId="123" xfId="0" applyNumberFormat="1" applyFont="1" applyFill="1" applyBorder="1" applyAlignment="1">
      <alignment horizontal="center" vertical="center"/>
    </xf>
    <xf numFmtId="10" fontId="35" fillId="0" borderId="124" xfId="0" applyNumberFormat="1" applyFont="1" applyFill="1" applyBorder="1" applyAlignment="1">
      <alignment horizontal="center" vertical="center"/>
    </xf>
    <xf numFmtId="10" fontId="35" fillId="0" borderId="20" xfId="0" applyNumberFormat="1" applyFont="1" applyFill="1" applyBorder="1" applyAlignment="1">
      <alignment horizontal="center" vertical="center"/>
    </xf>
    <xf numFmtId="10" fontId="35" fillId="0" borderId="129" xfId="0" applyNumberFormat="1" applyFont="1" applyFill="1" applyBorder="1" applyAlignment="1">
      <alignment horizontal="center" vertical="center"/>
    </xf>
    <xf numFmtId="2" fontId="35" fillId="6" borderId="30" xfId="0" applyNumberFormat="1" applyFont="1" applyFill="1" applyBorder="1" applyAlignment="1">
      <alignment horizontal="center" vertical="center" wrapText="1"/>
    </xf>
    <xf numFmtId="2" fontId="35" fillId="6" borderId="28" xfId="0" applyNumberFormat="1" applyFont="1" applyFill="1" applyBorder="1" applyAlignment="1">
      <alignment horizontal="center" vertical="center" wrapText="1"/>
    </xf>
    <xf numFmtId="2" fontId="35" fillId="6" borderId="62" xfId="0" applyNumberFormat="1" applyFont="1" applyFill="1" applyBorder="1" applyAlignment="1">
      <alignment horizontal="center" vertical="center" wrapText="1"/>
    </xf>
    <xf numFmtId="2" fontId="35" fillId="6" borderId="42" xfId="0" applyNumberFormat="1" applyFont="1" applyFill="1" applyBorder="1" applyAlignment="1">
      <alignment horizontal="center" vertical="center" wrapText="1"/>
    </xf>
    <xf numFmtId="2" fontId="35" fillId="6" borderId="61" xfId="0" applyNumberFormat="1" applyFont="1" applyFill="1" applyBorder="1" applyAlignment="1">
      <alignment horizontal="center" vertical="center" wrapText="1"/>
    </xf>
    <xf numFmtId="0" fontId="35" fillId="6" borderId="42" xfId="0" applyFont="1" applyFill="1" applyBorder="1" applyAlignment="1">
      <alignment horizontal="center" vertical="center" wrapText="1"/>
    </xf>
    <xf numFmtId="2" fontId="35" fillId="6" borderId="142" xfId="0" applyNumberFormat="1" applyFont="1" applyFill="1" applyBorder="1" applyAlignment="1">
      <alignment horizontal="center" vertical="center" wrapText="1"/>
    </xf>
    <xf numFmtId="2" fontId="35" fillId="6" borderId="131" xfId="0" applyNumberFormat="1" applyFont="1" applyFill="1" applyBorder="1" applyAlignment="1">
      <alignment horizontal="center" vertical="center"/>
    </xf>
    <xf numFmtId="0" fontId="35" fillId="6" borderId="127" xfId="0" applyFont="1" applyFill="1" applyBorder="1" applyAlignment="1">
      <alignment horizontal="center" vertical="center" wrapText="1"/>
    </xf>
    <xf numFmtId="2" fontId="36" fillId="0" borderId="28" xfId="0" applyNumberFormat="1" applyFont="1" applyFill="1" applyBorder="1" applyAlignment="1">
      <alignment horizontal="center" vertical="center"/>
    </xf>
    <xf numFmtId="2" fontId="36" fillId="0" borderId="0" xfId="0" applyNumberFormat="1" applyFont="1" applyFill="1" applyBorder="1" applyAlignment="1">
      <alignment horizontal="center" vertical="center"/>
    </xf>
    <xf numFmtId="2" fontId="36" fillId="0" borderId="30" xfId="0" applyNumberFormat="1" applyFont="1" applyFill="1" applyBorder="1" applyAlignment="1">
      <alignment horizontal="center" vertical="center"/>
    </xf>
    <xf numFmtId="2" fontId="36" fillId="0" borderId="61" xfId="0" applyNumberFormat="1" applyFont="1" applyFill="1" applyBorder="1" applyAlignment="1">
      <alignment horizontal="center" vertical="center"/>
    </xf>
    <xf numFmtId="2" fontId="36" fillId="0" borderId="62" xfId="0" applyNumberFormat="1" applyFont="1" applyFill="1" applyBorder="1" applyAlignment="1">
      <alignment horizontal="center" vertical="center"/>
    </xf>
    <xf numFmtId="2" fontId="36" fillId="0" borderId="42" xfId="0" applyNumberFormat="1" applyFont="1" applyFill="1" applyBorder="1" applyAlignment="1">
      <alignment horizontal="center" vertical="center"/>
    </xf>
    <xf numFmtId="2" fontId="36" fillId="0" borderId="28" xfId="0" applyNumberFormat="1" applyFont="1" applyFill="1" applyBorder="1" applyAlignment="1">
      <alignment horizontal="center" vertical="center" wrapText="1"/>
    </xf>
    <xf numFmtId="2" fontId="36" fillId="0" borderId="61" xfId="0" applyNumberFormat="1" applyFont="1" applyFill="1" applyBorder="1" applyAlignment="1">
      <alignment horizontal="center" vertical="center" wrapText="1"/>
    </xf>
    <xf numFmtId="2" fontId="36" fillId="0" borderId="62" xfId="0" applyNumberFormat="1" applyFont="1" applyFill="1" applyBorder="1" applyAlignment="1">
      <alignment horizontal="center" vertical="center" wrapText="1"/>
    </xf>
    <xf numFmtId="2" fontId="36" fillId="0" borderId="42" xfId="0" applyNumberFormat="1" applyFont="1" applyFill="1" applyBorder="1" applyAlignment="1">
      <alignment horizontal="center" vertical="center" wrapText="1"/>
    </xf>
    <xf numFmtId="2" fontId="36" fillId="0" borderId="25" xfId="0" applyNumberFormat="1" applyFont="1" applyFill="1" applyBorder="1" applyAlignment="1">
      <alignment horizontal="center" vertical="center" wrapText="1"/>
    </xf>
    <xf numFmtId="2" fontId="36" fillId="0" borderId="26" xfId="0" applyNumberFormat="1" applyFont="1" applyFill="1" applyBorder="1" applyAlignment="1">
      <alignment horizontal="center" vertical="center" wrapText="1"/>
    </xf>
    <xf numFmtId="2" fontId="36" fillId="0" borderId="26" xfId="0" applyNumberFormat="1" applyFont="1" applyFill="1" applyBorder="1" applyAlignment="1">
      <alignment horizontal="center" vertical="center"/>
    </xf>
    <xf numFmtId="2" fontId="36" fillId="0" borderId="27" xfId="0" applyNumberFormat="1" applyFont="1" applyFill="1" applyBorder="1" applyAlignment="1">
      <alignment horizontal="center" vertical="center"/>
    </xf>
    <xf numFmtId="0" fontId="35" fillId="6" borderId="23" xfId="0" applyFont="1" applyFill="1" applyBorder="1" applyAlignment="1">
      <alignment horizontal="center" vertical="center" wrapText="1"/>
    </xf>
    <xf numFmtId="0" fontId="35" fillId="6" borderId="22" xfId="0" applyFont="1" applyFill="1" applyBorder="1" applyAlignment="1">
      <alignment horizontal="center" vertical="center" wrapText="1"/>
    </xf>
    <xf numFmtId="0" fontId="36" fillId="5" borderId="0" xfId="0" applyFont="1" applyFill="1"/>
    <xf numFmtId="165" fontId="36" fillId="6" borderId="0" xfId="0" applyNumberFormat="1" applyFont="1" applyFill="1" applyBorder="1" applyAlignment="1">
      <alignment horizontal="center" vertical="center" wrapText="1"/>
    </xf>
    <xf numFmtId="165" fontId="36" fillId="6" borderId="28" xfId="0" applyNumberFormat="1" applyFont="1" applyFill="1" applyBorder="1" applyAlignment="1">
      <alignment horizontal="center" vertical="center" wrapText="1"/>
    </xf>
    <xf numFmtId="165" fontId="36" fillId="6" borderId="61" xfId="0" applyNumberFormat="1" applyFont="1" applyFill="1" applyBorder="1" applyAlignment="1">
      <alignment horizontal="center" vertical="center" wrapText="1"/>
    </xf>
    <xf numFmtId="165" fontId="36" fillId="6" borderId="127" xfId="0" applyNumberFormat="1" applyFont="1" applyFill="1" applyBorder="1" applyAlignment="1">
      <alignment horizontal="center" vertical="center"/>
    </xf>
    <xf numFmtId="165" fontId="36" fillId="6" borderId="142" xfId="0" applyNumberFormat="1" applyFont="1" applyFill="1" applyBorder="1" applyAlignment="1">
      <alignment horizontal="center" vertical="center"/>
    </xf>
    <xf numFmtId="165" fontId="36" fillId="6" borderId="131" xfId="0" applyNumberFormat="1" applyFont="1" applyFill="1" applyBorder="1" applyAlignment="1">
      <alignment horizontal="center" vertical="center"/>
    </xf>
    <xf numFmtId="165" fontId="36" fillId="0" borderId="143" xfId="0" applyNumberFormat="1" applyFont="1" applyFill="1" applyBorder="1" applyAlignment="1">
      <alignment horizontal="center" vertical="center"/>
    </xf>
    <xf numFmtId="165" fontId="36" fillId="0" borderId="133" xfId="0" applyNumberFormat="1" applyFont="1" applyFill="1" applyBorder="1" applyAlignment="1">
      <alignment horizontal="center" vertical="center"/>
    </xf>
    <xf numFmtId="165" fontId="36" fillId="0" borderId="144" xfId="0" applyNumberFormat="1" applyFont="1" applyFill="1" applyBorder="1" applyAlignment="1">
      <alignment horizontal="center" vertical="center"/>
    </xf>
    <xf numFmtId="165" fontId="36" fillId="0" borderId="0" xfId="0" applyNumberFormat="1" applyFont="1" applyFill="1" applyBorder="1" applyAlignment="1">
      <alignment horizontal="center" vertical="center"/>
    </xf>
    <xf numFmtId="165" fontId="36" fillId="0" borderId="61" xfId="0" applyNumberFormat="1" applyFont="1" applyFill="1" applyBorder="1" applyAlignment="1">
      <alignment horizontal="center" vertical="center"/>
    </xf>
    <xf numFmtId="165" fontId="36" fillId="0" borderId="62" xfId="0" applyNumberFormat="1" applyFont="1" applyFill="1" applyBorder="1" applyAlignment="1">
      <alignment horizontal="center" vertical="center"/>
    </xf>
    <xf numFmtId="165" fontId="36" fillId="0" borderId="42" xfId="0" applyNumberFormat="1" applyFont="1" applyFill="1" applyBorder="1" applyAlignment="1">
      <alignment horizontal="center" vertical="center"/>
    </xf>
    <xf numFmtId="165" fontId="36" fillId="0" borderId="127" xfId="0" applyNumberFormat="1" applyFont="1" applyFill="1" applyBorder="1" applyAlignment="1">
      <alignment horizontal="center" vertical="center"/>
    </xf>
    <xf numFmtId="165" fontId="36" fillId="0" borderId="142" xfId="0" applyNumberFormat="1" applyFont="1" applyFill="1" applyBorder="1" applyAlignment="1">
      <alignment horizontal="center" vertical="center"/>
    </xf>
    <xf numFmtId="165" fontId="36" fillId="0" borderId="131" xfId="0" applyNumberFormat="1" applyFont="1" applyFill="1" applyBorder="1" applyAlignment="1">
      <alignment horizontal="center" vertical="center"/>
    </xf>
    <xf numFmtId="165" fontId="36" fillId="0" borderId="128" xfId="0" applyNumberFormat="1" applyFont="1" applyFill="1" applyBorder="1" applyAlignment="1">
      <alignment horizontal="center" vertical="center"/>
    </xf>
    <xf numFmtId="165" fontId="36" fillId="0" borderId="134" xfId="0" applyNumberFormat="1" applyFont="1" applyFill="1" applyBorder="1" applyAlignment="1">
      <alignment horizontal="center" vertical="center"/>
    </xf>
    <xf numFmtId="165" fontId="36" fillId="0" borderId="91" xfId="0" applyNumberFormat="1" applyFont="1" applyFill="1" applyBorder="1" applyAlignment="1">
      <alignment horizontal="center" vertical="center"/>
    </xf>
    <xf numFmtId="165" fontId="36" fillId="0" borderId="22" xfId="0" applyNumberFormat="1" applyFont="1" applyFill="1" applyBorder="1" applyAlignment="1">
      <alignment horizontal="center" vertical="center"/>
    </xf>
    <xf numFmtId="165" fontId="36" fillId="0" borderId="23" xfId="0" applyNumberFormat="1" applyFont="1" applyFill="1" applyBorder="1" applyAlignment="1">
      <alignment horizontal="center" vertical="center"/>
    </xf>
    <xf numFmtId="168" fontId="36" fillId="0" borderId="24" xfId="0" applyNumberFormat="1" applyFont="1" applyFill="1" applyBorder="1" applyAlignment="1">
      <alignment horizontal="center" vertical="center"/>
    </xf>
    <xf numFmtId="168" fontId="36" fillId="0" borderId="30" xfId="0" applyNumberFormat="1" applyFont="1" applyFill="1" applyBorder="1" applyAlignment="1">
      <alignment horizontal="center" vertical="center"/>
    </xf>
    <xf numFmtId="165" fontId="36" fillId="0" borderId="26" xfId="0" applyNumberFormat="1" applyFont="1" applyFill="1" applyBorder="1" applyAlignment="1">
      <alignment horizontal="center" vertical="center"/>
    </xf>
    <xf numFmtId="168" fontId="36" fillId="0" borderId="27" xfId="0" applyNumberFormat="1" applyFont="1" applyFill="1" applyBorder="1" applyAlignment="1">
      <alignment horizontal="center" vertical="center"/>
    </xf>
    <xf numFmtId="1" fontId="36" fillId="0" borderId="22" xfId="0" applyNumberFormat="1" applyFont="1" applyFill="1" applyBorder="1" applyAlignment="1">
      <alignment horizontal="center" vertical="center"/>
    </xf>
    <xf numFmtId="165" fontId="36" fillId="0" borderId="42"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10" fontId="36" fillId="0" borderId="0" xfId="0" applyNumberFormat="1" applyFont="1" applyFill="1" applyBorder="1" applyAlignment="1">
      <alignment horizontal="center" vertical="center"/>
    </xf>
    <xf numFmtId="165" fontId="36" fillId="0" borderId="30" xfId="0" applyNumberFormat="1" applyFont="1" applyFill="1" applyBorder="1" applyAlignment="1">
      <alignment horizontal="center" vertical="center" wrapText="1"/>
    </xf>
    <xf numFmtId="0" fontId="36" fillId="0" borderId="62" xfId="0" applyFont="1" applyFill="1" applyBorder="1" applyAlignment="1">
      <alignment vertical="center"/>
    </xf>
    <xf numFmtId="0" fontId="38" fillId="0" borderId="0" xfId="0" applyFont="1" applyFill="1" applyBorder="1" applyAlignment="1">
      <alignment vertical="center"/>
    </xf>
    <xf numFmtId="165" fontId="36" fillId="0" borderId="0" xfId="0" applyNumberFormat="1" applyFont="1" applyFill="1" applyBorder="1" applyAlignment="1">
      <alignment horizontal="center" vertical="center" wrapText="1"/>
    </xf>
    <xf numFmtId="2" fontId="36" fillId="0" borderId="29" xfId="2" applyNumberFormat="1" applyFont="1" applyBorder="1" applyAlignment="1">
      <alignment horizontal="center" vertical="center" wrapText="1"/>
    </xf>
    <xf numFmtId="2" fontId="36" fillId="0" borderId="31" xfId="2" applyNumberFormat="1" applyFont="1" applyBorder="1" applyAlignment="1">
      <alignment horizontal="center" vertical="center" wrapText="1"/>
    </xf>
    <xf numFmtId="2" fontId="36" fillId="0" borderId="32" xfId="2" applyNumberFormat="1" applyFont="1" applyBorder="1" applyAlignment="1">
      <alignment horizontal="center" vertical="center" wrapText="1"/>
    </xf>
    <xf numFmtId="0" fontId="36" fillId="9" borderId="0" xfId="0" applyFont="1" applyFill="1" applyBorder="1" applyAlignment="1">
      <alignment vertical="center"/>
    </xf>
    <xf numFmtId="0" fontId="36" fillId="0" borderId="0" xfId="0" quotePrefix="1" applyFont="1" applyFill="1" applyBorder="1" applyAlignment="1">
      <alignment horizontal="left" vertical="center"/>
    </xf>
    <xf numFmtId="0" fontId="30" fillId="2" borderId="1" xfId="1" applyFont="1" applyFill="1" applyBorder="1" applyAlignment="1">
      <alignment horizontal="center"/>
    </xf>
    <xf numFmtId="0" fontId="30" fillId="2" borderId="2" xfId="1" applyFont="1" applyFill="1" applyBorder="1" applyAlignment="1">
      <alignment horizontal="center"/>
    </xf>
    <xf numFmtId="0" fontId="3" fillId="0" borderId="0" xfId="0" applyFont="1" applyAlignment="1">
      <alignment horizontal="left" wrapText="1"/>
    </xf>
    <xf numFmtId="0" fontId="0" fillId="0" borderId="16" xfId="0" applyBorder="1" applyAlignment="1">
      <alignment horizontal="left"/>
    </xf>
    <xf numFmtId="0" fontId="0" fillId="0" borderId="17"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17" fontId="0" fillId="0" borderId="16" xfId="0" applyNumberFormat="1" applyBorder="1" applyAlignment="1">
      <alignment horizontal="left"/>
    </xf>
    <xf numFmtId="0" fontId="36" fillId="0" borderId="16" xfId="0" applyFont="1" applyBorder="1" applyAlignment="1">
      <alignment horizontal="left"/>
    </xf>
    <xf numFmtId="17" fontId="36" fillId="0" borderId="16" xfId="0" applyNumberFormat="1" applyFont="1" applyBorder="1" applyAlignment="1">
      <alignment horizontal="left"/>
    </xf>
    <xf numFmtId="0" fontId="36" fillId="0" borderId="17" xfId="0" applyFont="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17" fontId="0" fillId="0" borderId="13" xfId="0" applyNumberFormat="1" applyBorder="1" applyAlignment="1">
      <alignment horizontal="left"/>
    </xf>
    <xf numFmtId="0" fontId="0" fillId="0" borderId="18" xfId="0"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0" fillId="0" borderId="13"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37" fillId="0" borderId="28" xfId="0" applyFont="1" applyBorder="1" applyAlignment="1">
      <alignment vertical="center"/>
    </xf>
    <xf numFmtId="0" fontId="37" fillId="0" borderId="0" xfId="0" applyFont="1" applyBorder="1" applyAlignment="1">
      <alignment vertical="center"/>
    </xf>
    <xf numFmtId="0" fontId="37" fillId="0" borderId="30" xfId="0" applyFont="1" applyBorder="1" applyAlignment="1">
      <alignment vertical="center"/>
    </xf>
    <xf numFmtId="0" fontId="37" fillId="0" borderId="25" xfId="0" applyFont="1" applyBorder="1" applyAlignment="1">
      <alignment vertical="center"/>
    </xf>
    <xf numFmtId="0" fontId="37" fillId="0" borderId="26" xfId="0" applyFont="1" applyBorder="1" applyAlignment="1">
      <alignment vertical="center"/>
    </xf>
    <xf numFmtId="0" fontId="37" fillId="0" borderId="27" xfId="0" applyFont="1" applyBorder="1" applyAlignment="1">
      <alignment vertical="center"/>
    </xf>
    <xf numFmtId="0" fontId="34" fillId="4" borderId="22" xfId="0" applyFont="1" applyFill="1" applyBorder="1" applyAlignment="1">
      <alignment horizontal="left" vertical="center" wrapText="1"/>
    </xf>
    <xf numFmtId="0" fontId="34" fillId="4" borderId="23" xfId="0" applyFont="1" applyFill="1" applyBorder="1" applyAlignment="1">
      <alignment horizontal="left" vertical="center" wrapText="1"/>
    </xf>
    <xf numFmtId="0" fontId="34" fillId="4" borderId="24" xfId="0" applyFont="1" applyFill="1" applyBorder="1" applyAlignment="1">
      <alignment horizontal="left" vertical="center" wrapText="1"/>
    </xf>
    <xf numFmtId="0" fontId="34" fillId="4" borderId="25" xfId="0" applyFont="1" applyFill="1" applyBorder="1" applyAlignment="1">
      <alignment horizontal="left" vertical="center" wrapText="1"/>
    </xf>
    <xf numFmtId="0" fontId="34" fillId="4" borderId="26" xfId="0" applyFont="1" applyFill="1" applyBorder="1" applyAlignment="1">
      <alignment horizontal="left" vertical="center" wrapText="1"/>
    </xf>
    <xf numFmtId="0" fontId="34" fillId="4" borderId="27" xfId="0" applyFont="1" applyFill="1" applyBorder="1" applyAlignment="1">
      <alignment horizontal="left" vertical="center" wrapText="1"/>
    </xf>
    <xf numFmtId="0" fontId="37" fillId="0" borderId="22" xfId="0" applyFont="1" applyBorder="1" applyAlignment="1">
      <alignment vertical="center"/>
    </xf>
    <xf numFmtId="0" fontId="37" fillId="0" borderId="23" xfId="0" applyFont="1" applyBorder="1" applyAlignment="1">
      <alignment vertical="center"/>
    </xf>
    <xf numFmtId="0" fontId="37" fillId="0" borderId="24" xfId="0" applyFont="1" applyBorder="1" applyAlignment="1">
      <alignment vertical="center"/>
    </xf>
    <xf numFmtId="0" fontId="34" fillId="4" borderId="33" xfId="0" applyFont="1" applyFill="1" applyBorder="1" applyAlignment="1">
      <alignment horizontal="left" vertical="center"/>
    </xf>
    <xf numFmtId="0" fontId="34" fillId="4" borderId="34" xfId="0" applyFont="1" applyFill="1" applyBorder="1" applyAlignment="1">
      <alignment horizontal="left" vertical="center"/>
    </xf>
    <xf numFmtId="0" fontId="34" fillId="4" borderId="35" xfId="0" applyFont="1" applyFill="1" applyBorder="1" applyAlignment="1">
      <alignment horizontal="left" vertical="center"/>
    </xf>
    <xf numFmtId="0" fontId="34" fillId="4" borderId="33" xfId="0" applyFont="1" applyFill="1" applyBorder="1" applyAlignment="1">
      <alignment horizontal="center" vertical="center"/>
    </xf>
    <xf numFmtId="0" fontId="0" fillId="4" borderId="34" xfId="0" applyFill="1" applyBorder="1" applyAlignment="1">
      <alignment horizontal="center" vertical="center"/>
    </xf>
    <xf numFmtId="0" fontId="0" fillId="4" borderId="35" xfId="0" applyFill="1" applyBorder="1" applyAlignment="1">
      <alignment horizontal="center" vertical="center"/>
    </xf>
    <xf numFmtId="0" fontId="37" fillId="0" borderId="25" xfId="0" applyFont="1" applyFill="1" applyBorder="1" applyAlignment="1">
      <alignment horizontal="left" vertical="center"/>
    </xf>
    <xf numFmtId="0" fontId="37" fillId="0" borderId="26" xfId="0" applyFont="1" applyFill="1" applyBorder="1" applyAlignment="1">
      <alignment horizontal="left" vertical="center"/>
    </xf>
    <xf numFmtId="0" fontId="37" fillId="0" borderId="27" xfId="0" applyFont="1" applyFill="1" applyBorder="1" applyAlignment="1">
      <alignment horizontal="left" vertical="center"/>
    </xf>
    <xf numFmtId="0" fontId="38" fillId="0" borderId="65" xfId="0" applyFont="1" applyFill="1" applyBorder="1" applyAlignment="1">
      <alignment horizontal="left" vertical="center" wrapText="1"/>
    </xf>
    <xf numFmtId="0" fontId="38" fillId="0" borderId="28" xfId="0" applyFont="1" applyFill="1" applyBorder="1" applyAlignment="1">
      <alignment horizontal="left" vertical="center" wrapText="1"/>
    </xf>
    <xf numFmtId="0" fontId="38" fillId="0" borderId="22" xfId="0" applyFont="1" applyFill="1" applyBorder="1" applyAlignment="1">
      <alignment horizontal="left" vertical="center" wrapText="1"/>
    </xf>
    <xf numFmtId="0" fontId="38" fillId="0" borderId="61" xfId="0" applyFont="1" applyFill="1" applyBorder="1" applyAlignment="1">
      <alignment horizontal="left" vertical="center" wrapText="1"/>
    </xf>
    <xf numFmtId="165" fontId="35" fillId="3" borderId="22" xfId="0" applyNumberFormat="1" applyFont="1"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165" fontId="35" fillId="3" borderId="74" xfId="0" applyNumberFormat="1" applyFont="1" applyFill="1" applyBorder="1" applyAlignment="1">
      <alignment horizontal="center" vertical="center"/>
    </xf>
    <xf numFmtId="0" fontId="0" fillId="3" borderId="75" xfId="0" applyFill="1" applyBorder="1" applyAlignment="1">
      <alignment horizontal="center" vertical="center"/>
    </xf>
    <xf numFmtId="0" fontId="0" fillId="3" borderId="76" xfId="0" applyFill="1" applyBorder="1" applyAlignment="1">
      <alignment horizontal="center" vertical="center"/>
    </xf>
    <xf numFmtId="0" fontId="38" fillId="3" borderId="33" xfId="0" applyFont="1" applyFill="1" applyBorder="1" applyAlignment="1">
      <alignment horizontal="center" vertical="center"/>
    </xf>
    <xf numFmtId="0" fontId="38" fillId="3" borderId="34" xfId="0" applyFont="1" applyFill="1" applyBorder="1" applyAlignment="1">
      <alignment horizontal="center" vertical="center"/>
    </xf>
    <xf numFmtId="0" fontId="38" fillId="3" borderId="35" xfId="0" applyFont="1" applyFill="1" applyBorder="1" applyAlignment="1">
      <alignment horizontal="center" vertical="center"/>
    </xf>
    <xf numFmtId="0" fontId="53" fillId="3" borderId="33" xfId="0" applyFont="1" applyFill="1" applyBorder="1" applyAlignment="1">
      <alignment horizontal="center" vertical="center"/>
    </xf>
    <xf numFmtId="0" fontId="53" fillId="3" borderId="34" xfId="0" applyFont="1" applyFill="1" applyBorder="1" applyAlignment="1">
      <alignment horizontal="center" vertical="center"/>
    </xf>
    <xf numFmtId="0" fontId="53" fillId="3" borderId="35" xfId="0" applyFont="1" applyFill="1" applyBorder="1" applyAlignment="1">
      <alignment horizontal="center" vertical="center"/>
    </xf>
    <xf numFmtId="0" fontId="38" fillId="3" borderId="32" xfId="0" applyFont="1" applyFill="1" applyBorder="1" applyAlignment="1">
      <alignment horizontal="center" wrapText="1"/>
    </xf>
    <xf numFmtId="0" fontId="38" fillId="3" borderId="29" xfId="0" applyFont="1" applyFill="1" applyBorder="1" applyAlignment="1">
      <alignment horizontal="center" wrapText="1"/>
    </xf>
    <xf numFmtId="0" fontId="38" fillId="3" borderId="31" xfId="0" applyFont="1" applyFill="1" applyBorder="1" applyAlignment="1">
      <alignment horizontal="center" wrapText="1"/>
    </xf>
    <xf numFmtId="0" fontId="38" fillId="3" borderId="34" xfId="0" applyFont="1" applyFill="1" applyBorder="1" applyAlignment="1">
      <alignment horizontal="center" vertical="center" wrapText="1"/>
    </xf>
    <xf numFmtId="0" fontId="38" fillId="3" borderId="35" xfId="0" applyFont="1" applyFill="1" applyBorder="1" applyAlignment="1">
      <alignment horizontal="center" vertical="center" wrapText="1"/>
    </xf>
    <xf numFmtId="0" fontId="38" fillId="3" borderId="33" xfId="0" applyFont="1" applyFill="1" applyBorder="1" applyAlignment="1">
      <alignment horizontal="center" vertical="center" wrapText="1"/>
    </xf>
    <xf numFmtId="0" fontId="2" fillId="4" borderId="33" xfId="0" applyFont="1" applyFill="1" applyBorder="1" applyAlignment="1">
      <alignment horizontal="left" vertical="center"/>
    </xf>
    <xf numFmtId="0" fontId="2" fillId="4" borderId="34" xfId="0" applyFont="1" applyFill="1" applyBorder="1" applyAlignment="1">
      <alignment horizontal="left" vertical="center"/>
    </xf>
    <xf numFmtId="0" fontId="35" fillId="3" borderId="32" xfId="0" applyFont="1" applyFill="1" applyBorder="1" applyAlignment="1">
      <alignment horizontal="center" vertical="center"/>
    </xf>
    <xf numFmtId="0" fontId="35" fillId="3" borderId="29" xfId="0" applyFont="1" applyFill="1" applyBorder="1" applyAlignment="1">
      <alignment horizontal="center" vertical="center"/>
    </xf>
    <xf numFmtId="0" fontId="35" fillId="3" borderId="31" xfId="0" applyFont="1" applyFill="1" applyBorder="1" applyAlignment="1">
      <alignment horizontal="center" vertical="center"/>
    </xf>
    <xf numFmtId="0" fontId="35" fillId="3" borderId="34" xfId="0" applyFont="1" applyFill="1" applyBorder="1" applyAlignment="1">
      <alignment horizontal="center" vertical="center"/>
    </xf>
    <xf numFmtId="0" fontId="35" fillId="3" borderId="35" xfId="0" applyFont="1" applyFill="1" applyBorder="1" applyAlignment="1">
      <alignment horizontal="center" vertical="center"/>
    </xf>
    <xf numFmtId="0" fontId="38" fillId="3" borderId="22" xfId="0" applyFont="1" applyFill="1" applyBorder="1" applyAlignment="1">
      <alignment vertical="center"/>
    </xf>
    <xf numFmtId="0" fontId="0" fillId="3" borderId="23" xfId="0" applyFill="1" applyBorder="1" applyAlignment="1">
      <alignment vertical="center"/>
    </xf>
    <xf numFmtId="0" fontId="0" fillId="3" borderId="24" xfId="0" applyFill="1" applyBorder="1" applyAlignment="1">
      <alignment vertical="center"/>
    </xf>
    <xf numFmtId="0" fontId="36" fillId="3" borderId="35" xfId="0" applyFont="1" applyFill="1" applyBorder="1" applyAlignment="1">
      <alignment horizontal="center" vertical="center"/>
    </xf>
  </cellXfs>
  <cellStyles count="12">
    <cellStyle name="Comma 2" xfId="5"/>
    <cellStyle name="Hyperlink" xfId="1" builtinId="8"/>
    <cellStyle name="Hyperlink 2" xfId="4"/>
    <cellStyle name="Hyperlink 2 2" xfId="6"/>
    <cellStyle name="Normal" xfId="0" builtinId="0"/>
    <cellStyle name="Normal 2" xfId="7"/>
    <cellStyle name="Normal 3" xfId="2"/>
    <cellStyle name="Normal 3 2" xfId="8"/>
    <cellStyle name="Normal 4" xfId="3"/>
    <cellStyle name="Normal 4 2" xfId="9"/>
    <cellStyle name="Percent 2" xfId="10"/>
    <cellStyle name="Refdb standard"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0</xdr:row>
      <xdr:rowOff>45720</xdr:rowOff>
    </xdr:from>
    <xdr:to>
      <xdr:col>5</xdr:col>
      <xdr:colOff>533400</xdr:colOff>
      <xdr:row>6</xdr:row>
      <xdr:rowOff>91440</xdr:rowOff>
    </xdr:to>
    <xdr:pic>
      <xdr:nvPicPr>
        <xdr:cNvPr id="2" name="Picture 1" descr="Transport Scotland"/>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6560" t="12282" r="2069" b="12390"/>
        <a:stretch/>
      </xdr:blipFill>
      <xdr:spPr bwMode="auto">
        <a:xfrm>
          <a:off x="533400" y="45720"/>
          <a:ext cx="3048000" cy="1017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otland.gov.uk\dc1\fs1_home\U440604\WebTA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User Parameters"/>
      <sheetName val="Default Pars"/>
      <sheetName val="Audit"/>
      <sheetName val="Development versions"/>
      <sheetName val="TAG1"/>
      <sheetName val="Annual Parameters"/>
      <sheetName val="Annual Parameters Source"/>
      <sheetName val="TABLE TEMPLATE"/>
      <sheetName val="Discount %"/>
      <sheetName val="A1.1.1"/>
      <sheetName val="Source VoT"/>
      <sheetName val="A1.3.1"/>
      <sheetName val="A1.3.2"/>
      <sheetName val="Indirect tax correction"/>
      <sheetName val="A1.3.3"/>
      <sheetName val="A1.3.3.2"/>
      <sheetName val="Forecast occupancies"/>
      <sheetName val="VoT2"/>
      <sheetName val="VoT3"/>
      <sheetName val="VoT4"/>
      <sheetName val="A1.3.4"/>
      <sheetName val="VoT5"/>
      <sheetName val="VoT6"/>
      <sheetName val="A1.3.5"/>
      <sheetName val="A1.3.6"/>
      <sheetName val="A1.3.7"/>
      <sheetName val="VoC Fuel"/>
      <sheetName val="Electricity"/>
      <sheetName val="A1.3.8"/>
      <sheetName val="Fuel consumption"/>
      <sheetName val="A1.3.9"/>
      <sheetName val="VoC Mileage %"/>
      <sheetName val="A1.3.10"/>
      <sheetName val="VoC Efficiency"/>
      <sheetName val="A1.3.11"/>
      <sheetName val="A1.3.12"/>
      <sheetName val="A1.3.13"/>
      <sheetName val="A1.3.14"/>
      <sheetName val="VoC Non-Fuel"/>
      <sheetName val="A1.3.15"/>
      <sheetName val="Bus Social Impacts"/>
      <sheetName val="A1.3.16"/>
      <sheetName val="A1.3.17"/>
      <sheetName val="A1.3.18"/>
      <sheetName val="A3.1"/>
      <sheetName val="Noise"/>
      <sheetName val="A3.2"/>
      <sheetName val="NOx damage"/>
      <sheetName val="PM10 damage"/>
      <sheetName val="NOx abatement"/>
      <sheetName val="A3.3"/>
      <sheetName val="CO2"/>
      <sheetName val="A3.4"/>
      <sheetName val="GHG"/>
      <sheetName val="Casualty data"/>
      <sheetName val="Casualty costs"/>
      <sheetName val="A4.1.1"/>
      <sheetName val="A4.1.2"/>
      <sheetName val="A4.1.3"/>
      <sheetName val="Accident data"/>
      <sheetName val="Accident costs"/>
      <sheetName val="A4.1.4"/>
      <sheetName val="A4.1.5"/>
      <sheetName val="Rail"/>
      <sheetName val="A4.1.6"/>
      <sheetName val="Cycling"/>
      <sheetName val="A5.4.1"/>
      <sheetName val="A4.1.7"/>
      <sheetName val="Walking"/>
      <sheetName val="A4.1.8"/>
      <sheetName val="Option values"/>
      <sheetName val="A5.3.1"/>
      <sheetName val="A5.3.2"/>
      <sheetName val="JP TT splits"/>
      <sheetName val="Cost and rev series"/>
      <sheetName val="Total - Traffic %"/>
      <sheetName val="A5.4.2"/>
      <sheetName val="Car - MECs"/>
      <sheetName val="Rigid - MECs"/>
      <sheetName val="Artic - MECs"/>
      <sheetName val="PSV - MECs"/>
      <sheetName val="A5.4.3"/>
      <sheetName val="Car Traffic Shares"/>
      <sheetName val="A5.4.4"/>
      <sheetName val="MECs - time of day"/>
      <sheetName val="A5.4.5"/>
      <sheetName val="A5.4.6"/>
      <sheetName val="A5.4.7"/>
      <sheetName val="Diversion Factors"/>
      <sheetName val="M2.1"/>
      <sheetName val="M2.2"/>
      <sheetName val="Income segmented VTTS"/>
      <sheetName val="M3.2.1"/>
      <sheetName val="Soft bus"/>
      <sheetName val="M4.2.1"/>
      <sheetName val="Adjustment Factors"/>
      <sheetName val="M4.2.2"/>
      <sheetName val="Car costs (CPI)"/>
      <sheetName val="Car costs (RPI)"/>
      <sheetName val="M4.2.3"/>
      <sheetName val="Car and bus journey time"/>
      <sheetName val="M4.2.4"/>
      <sheetName val="COBALT 1"/>
      <sheetName val="COBALT 2"/>
      <sheetName val="COBALT 3"/>
      <sheetName val="COBALT 4"/>
      <sheetName val="COBALT 5"/>
      <sheetName val="COBALT 6"/>
      <sheetName val="COBALT 7"/>
      <sheetName val="COBALT 8"/>
      <sheetName val="COBALT 9"/>
      <sheetName val="Flow chart"/>
    </sheetNames>
    <sheetDataSet>
      <sheetData sheetId="0"/>
      <sheetData sheetId="1"/>
      <sheetData sheetId="2"/>
      <sheetData sheetId="3"/>
      <sheetData sheetId="4"/>
      <sheetData sheetId="5"/>
      <sheetData sheetId="6"/>
      <sheetData sheetId="7">
        <row r="33">
          <cell r="B33">
            <v>1990</v>
          </cell>
          <cell r="D33">
            <v>63.098311928663563</v>
          </cell>
          <cell r="E33">
            <v>1162976</v>
          </cell>
          <cell r="F33" t="str">
            <v>-</v>
          </cell>
          <cell r="G33">
            <v>100</v>
          </cell>
          <cell r="H33">
            <v>57237.5</v>
          </cell>
          <cell r="I33" t="str">
            <v>-</v>
          </cell>
          <cell r="J33">
            <v>100</v>
          </cell>
          <cell r="K33" t="str">
            <v>-</v>
          </cell>
          <cell r="L33" t="str">
            <v>-</v>
          </cell>
          <cell r="M33" t="str">
            <v>-</v>
          </cell>
          <cell r="N33">
            <v>20318.427604280412</v>
          </cell>
          <cell r="O33" t="str">
            <v>-</v>
          </cell>
          <cell r="P33">
            <v>100</v>
          </cell>
          <cell r="Q33" t="str">
            <v>-</v>
          </cell>
          <cell r="R33" t="str">
            <v>-</v>
          </cell>
          <cell r="S33" t="str">
            <v>-</v>
          </cell>
          <cell r="T33" t="str">
            <v>-</v>
          </cell>
          <cell r="U33" t="str">
            <v>-</v>
          </cell>
          <cell r="V33" t="str">
            <v>-</v>
          </cell>
          <cell r="W33" t="str">
            <v>-</v>
          </cell>
        </row>
        <row r="34">
          <cell r="B34">
            <v>1991</v>
          </cell>
          <cell r="D34">
            <v>67.255790477258699</v>
          </cell>
          <cell r="E34">
            <v>1150324</v>
          </cell>
          <cell r="F34">
            <v>-1.087898632473929</v>
          </cell>
          <cell r="G34">
            <v>98.912101367526077</v>
          </cell>
          <cell r="H34">
            <v>57438.7</v>
          </cell>
          <cell r="I34">
            <v>0.35151779864598748</v>
          </cell>
          <cell r="J34">
            <v>100.35151779864599</v>
          </cell>
          <cell r="K34" t="str">
            <v>-</v>
          </cell>
          <cell r="L34" t="str">
            <v>-</v>
          </cell>
          <cell r="M34" t="str">
            <v>-</v>
          </cell>
          <cell r="N34">
            <v>20026.98529040525</v>
          </cell>
          <cell r="O34">
            <v>-1.4343743499805384</v>
          </cell>
          <cell r="P34">
            <v>98.56562565001947</v>
          </cell>
          <cell r="Q34" t="str">
            <v>-</v>
          </cell>
          <cell r="R34" t="str">
            <v>-</v>
          </cell>
          <cell r="S34" t="str">
            <v>-</v>
          </cell>
          <cell r="T34" t="str">
            <v>-</v>
          </cell>
          <cell r="U34" t="str">
            <v>-</v>
          </cell>
          <cell r="V34" t="str">
            <v>-</v>
          </cell>
          <cell r="W34" t="str">
            <v>-</v>
          </cell>
        </row>
        <row r="35">
          <cell r="B35">
            <v>1992</v>
          </cell>
          <cell r="D35">
            <v>69.313218551960063</v>
          </cell>
          <cell r="E35">
            <v>1154592</v>
          </cell>
          <cell r="F35">
            <v>0.37102590226753507</v>
          </cell>
          <cell r="G35">
            <v>99.279090884076723</v>
          </cell>
          <cell r="H35">
            <v>57584.5</v>
          </cell>
          <cell r="I35">
            <v>0.25383582845712549</v>
          </cell>
          <cell r="J35">
            <v>100.60624590521948</v>
          </cell>
          <cell r="K35" t="str">
            <v>-</v>
          </cell>
          <cell r="L35" t="str">
            <v>-</v>
          </cell>
          <cell r="M35" t="str">
            <v>-</v>
          </cell>
          <cell r="N35">
            <v>20050.39550573505</v>
          </cell>
          <cell r="O35">
            <v>0.11689335659030853</v>
          </cell>
          <cell r="P35">
            <v>98.680842318286011</v>
          </cell>
          <cell r="Q35" t="str">
            <v>-</v>
          </cell>
          <cell r="R35" t="str">
            <v>-</v>
          </cell>
          <cell r="S35" t="str">
            <v>-</v>
          </cell>
          <cell r="T35" t="str">
            <v>-</v>
          </cell>
          <cell r="U35" t="str">
            <v>-</v>
          </cell>
          <cell r="V35" t="str">
            <v>-</v>
          </cell>
          <cell r="W35" t="str">
            <v>-</v>
          </cell>
        </row>
        <row r="36">
          <cell r="B36">
            <v>1993</v>
          </cell>
          <cell r="D36">
            <v>71.173349784083896</v>
          </cell>
          <cell r="E36">
            <v>1183761</v>
          </cell>
          <cell r="F36">
            <v>2.5263469693190324</v>
          </cell>
          <cell r="G36">
            <v>101.78722518779408</v>
          </cell>
          <cell r="H36">
            <v>57713.9</v>
          </cell>
          <cell r="I36">
            <v>0.22471324748847599</v>
          </cell>
          <cell r="J36">
            <v>100.83232146756934</v>
          </cell>
          <cell r="K36" t="str">
            <v>-</v>
          </cell>
          <cell r="L36" t="str">
            <v>-</v>
          </cell>
          <cell r="M36" t="str">
            <v>-</v>
          </cell>
          <cell r="N36">
            <v>20510.847473485588</v>
          </cell>
          <cell r="O36">
            <v>2.2964732422302347</v>
          </cell>
          <cell r="P36">
            <v>100.94702145733287</v>
          </cell>
          <cell r="Q36" t="str">
            <v>-</v>
          </cell>
          <cell r="R36" t="str">
            <v>-</v>
          </cell>
          <cell r="S36" t="str">
            <v>-</v>
          </cell>
          <cell r="T36" t="str">
            <v>-</v>
          </cell>
          <cell r="U36" t="str">
            <v>-</v>
          </cell>
          <cell r="V36" t="str">
            <v>-</v>
          </cell>
          <cell r="W36" t="str">
            <v>-</v>
          </cell>
        </row>
        <row r="37">
          <cell r="B37">
            <v>1994</v>
          </cell>
          <cell r="D37">
            <v>72.081992036341205</v>
          </cell>
          <cell r="E37">
            <v>1229868</v>
          </cell>
          <cell r="F37">
            <v>3.8949585262565671</v>
          </cell>
          <cell r="G37">
            <v>105.75179539388604</v>
          </cell>
          <cell r="H37">
            <v>57862.1</v>
          </cell>
          <cell r="I37">
            <v>0.25678389434780374</v>
          </cell>
          <cell r="J37">
            <v>101.09124262939507</v>
          </cell>
          <cell r="K37" t="str">
            <v>-</v>
          </cell>
          <cell r="L37" t="str">
            <v>-</v>
          </cell>
          <cell r="M37" t="str">
            <v>-</v>
          </cell>
          <cell r="N37">
            <v>21255.156656948158</v>
          </cell>
          <cell r="O37">
            <v>3.6288563133470619</v>
          </cell>
          <cell r="P37">
            <v>104.61024381862309</v>
          </cell>
          <cell r="Q37" t="str">
            <v>-</v>
          </cell>
          <cell r="R37" t="str">
            <v>-</v>
          </cell>
          <cell r="S37" t="str">
            <v>-</v>
          </cell>
          <cell r="T37" t="str">
            <v>-</v>
          </cell>
          <cell r="U37" t="str">
            <v>-</v>
          </cell>
          <cell r="V37" t="str">
            <v>-</v>
          </cell>
          <cell r="W37" t="str">
            <v>-</v>
          </cell>
        </row>
        <row r="38">
          <cell r="B38">
            <v>1995</v>
          </cell>
          <cell r="D38">
            <v>73.85239190174417</v>
          </cell>
          <cell r="E38">
            <v>1260065</v>
          </cell>
          <cell r="F38">
            <v>2.4553041464612462</v>
          </cell>
          <cell r="G38">
            <v>108.34832361114934</v>
          </cell>
          <cell r="H38">
            <v>58024.800000000003</v>
          </cell>
          <cell r="I38">
            <v>0.2811857848228882</v>
          </cell>
          <cell r="J38">
            <v>101.37549683336974</v>
          </cell>
          <cell r="K38" t="str">
            <v>-</v>
          </cell>
          <cell r="L38" t="str">
            <v>-</v>
          </cell>
          <cell r="M38" t="str">
            <v>-</v>
          </cell>
          <cell r="N38">
            <v>21715.973170092788</v>
          </cell>
          <cell r="O38">
            <v>2.1680221914242681</v>
          </cell>
          <cell r="P38">
            <v>106.87821711911387</v>
          </cell>
          <cell r="Q38" t="str">
            <v>-</v>
          </cell>
          <cell r="R38" t="str">
            <v>-</v>
          </cell>
          <cell r="S38" t="str">
            <v>-</v>
          </cell>
          <cell r="T38" t="str">
            <v>-</v>
          </cell>
          <cell r="U38" t="str">
            <v>-</v>
          </cell>
          <cell r="V38" t="str">
            <v>-</v>
          </cell>
          <cell r="W38" t="str">
            <v>-</v>
          </cell>
        </row>
        <row r="39">
          <cell r="B39">
            <v>1996</v>
          </cell>
          <cell r="D39">
            <v>76.867814480399304</v>
          </cell>
          <cell r="E39">
            <v>1292011</v>
          </cell>
          <cell r="F39">
            <v>2.535266037863126</v>
          </cell>
          <cell r="G39">
            <v>111.09524186225684</v>
          </cell>
          <cell r="H39">
            <v>58164.4</v>
          </cell>
          <cell r="I39">
            <v>0.24058678358218991</v>
          </cell>
          <cell r="J39">
            <v>101.6193928805416</v>
          </cell>
          <cell r="K39">
            <v>23738</v>
          </cell>
          <cell r="L39" t="str">
            <v>-</v>
          </cell>
          <cell r="M39">
            <v>100</v>
          </cell>
          <cell r="N39">
            <v>22213.089106051124</v>
          </cell>
          <cell r="O39">
            <v>2.2891718094538938</v>
          </cell>
          <cell r="P39">
            <v>109.32484313585155</v>
          </cell>
          <cell r="Q39">
            <v>54427.963602662399</v>
          </cell>
          <cell r="R39" t="str">
            <v>-</v>
          </cell>
          <cell r="S39">
            <v>100</v>
          </cell>
          <cell r="T39" t="str">
            <v>-</v>
          </cell>
          <cell r="U39" t="str">
            <v>-</v>
          </cell>
          <cell r="V39" t="str">
            <v>-</v>
          </cell>
          <cell r="W39" t="str">
            <v>-</v>
          </cell>
        </row>
        <row r="40">
          <cell r="B40">
            <v>1997</v>
          </cell>
          <cell r="D40">
            <v>77.419325893107512</v>
          </cell>
          <cell r="E40">
            <v>1347478</v>
          </cell>
          <cell r="F40">
            <v>4.2930749041610321</v>
          </cell>
          <cell r="G40">
            <v>115.8646438103624</v>
          </cell>
          <cell r="H40">
            <v>58314.2</v>
          </cell>
          <cell r="I40">
            <v>0.2575458527896714</v>
          </cell>
          <cell r="J40">
            <v>101.88110941253548</v>
          </cell>
          <cell r="K40">
            <v>23865</v>
          </cell>
          <cell r="L40">
            <v>0.53500716151318561</v>
          </cell>
          <cell r="M40">
            <v>100.53500716151319</v>
          </cell>
          <cell r="N40">
            <v>23107.202019405224</v>
          </cell>
          <cell r="O40">
            <v>4.0251624125098973</v>
          </cell>
          <cell r="P40">
            <v>113.72534562929125</v>
          </cell>
          <cell r="Q40">
            <v>56462.518332285777</v>
          </cell>
          <cell r="R40">
            <v>3.7380688068290091</v>
          </cell>
          <cell r="S40">
            <v>103.73806880682899</v>
          </cell>
          <cell r="T40" t="str">
            <v>-</v>
          </cell>
          <cell r="U40" t="str">
            <v>-</v>
          </cell>
          <cell r="V40" t="str">
            <v>-</v>
          </cell>
          <cell r="W40" t="str">
            <v>-</v>
          </cell>
        </row>
        <row r="41">
          <cell r="B41">
            <v>1998</v>
          </cell>
          <cell r="D41">
            <v>78.251135662610054</v>
          </cell>
          <cell r="E41">
            <v>1392501</v>
          </cell>
          <cell r="F41">
            <v>3.3412790412904703</v>
          </cell>
          <cell r="G41">
            <v>119.7360048702639</v>
          </cell>
          <cell r="H41">
            <v>58474.9</v>
          </cell>
          <cell r="I41">
            <v>0.27557610324758697</v>
          </cell>
          <cell r="J41">
            <v>102.16186940379995</v>
          </cell>
          <cell r="K41">
            <v>24036</v>
          </cell>
          <cell r="L41">
            <v>0.71653048397234442</v>
          </cell>
          <cell r="M41">
            <v>101.25537113488922</v>
          </cell>
          <cell r="N41">
            <v>23813.653379484189</v>
          </cell>
          <cell r="O41">
            <v>3.0572778109859255</v>
          </cell>
          <cell r="P41">
            <v>117.20224538668262</v>
          </cell>
          <cell r="Q41">
            <v>57933.974038941589</v>
          </cell>
          <cell r="R41">
            <v>2.6060752338324722</v>
          </cell>
          <cell r="S41">
            <v>106.44156092605985</v>
          </cell>
          <cell r="T41" t="str">
            <v>-</v>
          </cell>
          <cell r="U41" t="str">
            <v>-</v>
          </cell>
          <cell r="V41" t="str">
            <v>-</v>
          </cell>
          <cell r="W41" t="str">
            <v>-</v>
          </cell>
        </row>
        <row r="42">
          <cell r="B42">
            <v>1999</v>
          </cell>
          <cell r="D42">
            <v>78.877011945488192</v>
          </cell>
          <cell r="E42">
            <v>1437253</v>
          </cell>
          <cell r="F42">
            <v>3.213785842882698</v>
          </cell>
          <cell r="G42">
            <v>123.58406364361777</v>
          </cell>
          <cell r="H42">
            <v>58684.4</v>
          </cell>
          <cell r="I42">
            <v>0.35827337883433746</v>
          </cell>
          <cell r="J42">
            <v>102.52788818519328</v>
          </cell>
          <cell r="K42">
            <v>24209</v>
          </cell>
          <cell r="L42">
            <v>0.71975370277916462</v>
          </cell>
          <cell r="M42">
            <v>101.98416041789537</v>
          </cell>
          <cell r="N42">
            <v>24491.22765164166</v>
          </cell>
          <cell r="O42">
            <v>2.8453184455150105</v>
          </cell>
          <cell r="P42">
            <v>120.53702249322765</v>
          </cell>
          <cell r="Q42">
            <v>59368.54062538725</v>
          </cell>
          <cell r="R42">
            <v>2.4762095303204834</v>
          </cell>
          <cell r="S42">
            <v>109.07727700193283</v>
          </cell>
          <cell r="T42" t="str">
            <v>-</v>
          </cell>
          <cell r="U42" t="str">
            <v>-</v>
          </cell>
          <cell r="V42" t="str">
            <v>-</v>
          </cell>
          <cell r="W42" t="str">
            <v>-</v>
          </cell>
        </row>
        <row r="43">
          <cell r="B43">
            <v>2000</v>
          </cell>
          <cell r="D43">
            <v>80.540631484493304</v>
          </cell>
          <cell r="E43">
            <v>1486888</v>
          </cell>
          <cell r="F43">
            <v>3.4534629602442997</v>
          </cell>
          <cell r="G43">
            <v>127.85199350631484</v>
          </cell>
          <cell r="H43">
            <v>58886.1</v>
          </cell>
          <cell r="I43">
            <v>0.34370292616095088</v>
          </cell>
          <cell r="J43">
            <v>102.88027953701682</v>
          </cell>
          <cell r="K43">
            <v>24396</v>
          </cell>
          <cell r="L43">
            <v>0.77244000165227811</v>
          </cell>
          <cell r="M43">
            <v>102.77192686831242</v>
          </cell>
          <cell r="N43">
            <v>25250.237322559995</v>
          </cell>
          <cell r="O43">
            <v>3.0991083081433723</v>
          </cell>
          <cell r="P43">
            <v>124.27259537170391</v>
          </cell>
          <cell r="Q43">
            <v>60948.024266273162</v>
          </cell>
          <cell r="R43">
            <v>2.6604724054990037</v>
          </cell>
          <cell r="S43">
            <v>111.97924785723897</v>
          </cell>
          <cell r="T43" t="str">
            <v>-</v>
          </cell>
          <cell r="U43" t="str">
            <v>-</v>
          </cell>
          <cell r="V43" t="str">
            <v>-</v>
          </cell>
          <cell r="W43" t="str">
            <v>-</v>
          </cell>
        </row>
        <row r="44">
          <cell r="B44">
            <v>2001</v>
          </cell>
          <cell r="D44">
            <v>81.199035387807754</v>
          </cell>
          <cell r="E44">
            <v>1529127</v>
          </cell>
          <cell r="F44">
            <v>2.8407654107101545</v>
          </cell>
          <cell r="G44">
            <v>131.48396871474563</v>
          </cell>
          <cell r="H44">
            <v>59113</v>
          </cell>
          <cell r="I44">
            <v>0.38532013497243228</v>
          </cell>
          <cell r="J44">
            <v>103.27669796898887</v>
          </cell>
          <cell r="K44">
            <v>24535</v>
          </cell>
          <cell r="L44">
            <v>0.56976553533366125</v>
          </cell>
          <cell r="M44">
            <v>103.35748588760639</v>
          </cell>
          <cell r="N44">
            <v>25867.863244971497</v>
          </cell>
          <cell r="O44">
            <v>2.4460202671429121</v>
          </cell>
          <cell r="P44">
            <v>127.3123282410003</v>
          </cell>
          <cell r="Q44">
            <v>62324.312207051153</v>
          </cell>
          <cell r="R44">
            <v>2.2581338072013457</v>
          </cell>
          <cell r="S44">
            <v>114.50788911015309</v>
          </cell>
          <cell r="T44" t="str">
            <v>-</v>
          </cell>
          <cell r="U44" t="str">
            <v>-</v>
          </cell>
          <cell r="V44" t="str">
            <v>-</v>
          </cell>
          <cell r="W44" t="str">
            <v>-</v>
          </cell>
        </row>
        <row r="45">
          <cell r="B45">
            <v>2002</v>
          </cell>
          <cell r="D45">
            <v>82.968201446918272</v>
          </cell>
          <cell r="E45">
            <v>1567351</v>
          </cell>
          <cell r="F45">
            <v>2.4997269683943846</v>
          </cell>
          <cell r="G45">
            <v>134.77070893982335</v>
          </cell>
          <cell r="H45">
            <v>59365.7</v>
          </cell>
          <cell r="I45">
            <v>0.427486339722222</v>
          </cell>
          <cell r="J45">
            <v>103.71819174492248</v>
          </cell>
          <cell r="K45">
            <v>24792</v>
          </cell>
          <cell r="L45">
            <v>1.0474831872834724</v>
          </cell>
          <cell r="M45">
            <v>104.44013817507795</v>
          </cell>
          <cell r="N45">
            <v>26401.625854660182</v>
          </cell>
          <cell r="O45">
            <v>2.063419790934784</v>
          </cell>
          <cell r="P45">
            <v>129.93931601822496</v>
          </cell>
          <cell r="Q45">
            <v>63220.030655050017</v>
          </cell>
          <cell r="R45">
            <v>1.4371894631153737</v>
          </cell>
          <cell r="S45">
            <v>116.15358442688004</v>
          </cell>
          <cell r="T45" t="str">
            <v>-</v>
          </cell>
          <cell r="U45" t="str">
            <v>-</v>
          </cell>
          <cell r="V45">
            <v>100</v>
          </cell>
          <cell r="W45">
            <v>100</v>
          </cell>
        </row>
        <row r="46">
          <cell r="B46">
            <v>2003</v>
          </cell>
          <cell r="D46">
            <v>84.963939206999044</v>
          </cell>
          <cell r="E46">
            <v>1619692</v>
          </cell>
          <cell r="F46">
            <v>3.3394561907320055</v>
          </cell>
          <cell r="G46">
            <v>139.27131772280768</v>
          </cell>
          <cell r="H46">
            <v>59636.7</v>
          </cell>
          <cell r="I46">
            <v>0.45649255378105541</v>
          </cell>
          <cell r="J46">
            <v>104.19165756715442</v>
          </cell>
          <cell r="K46">
            <v>24917</v>
          </cell>
          <cell r="L46">
            <v>0.50419490158115521</v>
          </cell>
          <cell r="M46">
            <v>104.96672002696101</v>
          </cell>
          <cell r="N46">
            <v>27159.316327026816</v>
          </cell>
          <cell r="O46">
            <v>2.8698629263882669</v>
          </cell>
          <cell r="P46">
            <v>133.66839627543447</v>
          </cell>
          <cell r="Q46">
            <v>65003.491592085724</v>
          </cell>
          <cell r="R46">
            <v>2.8210377605902837</v>
          </cell>
          <cell r="S46">
            <v>119.43032090384146</v>
          </cell>
          <cell r="T46">
            <v>2.8698629263882669</v>
          </cell>
          <cell r="U46">
            <v>2.8698629263882669</v>
          </cell>
          <cell r="V46">
            <v>102.86986292638827</v>
          </cell>
          <cell r="W46">
            <v>102.86986292638827</v>
          </cell>
        </row>
        <row r="47">
          <cell r="B47">
            <v>2004</v>
          </cell>
          <cell r="D47">
            <v>87.063428859850816</v>
          </cell>
          <cell r="E47">
            <v>1657719</v>
          </cell>
          <cell r="F47">
            <v>2.3477920493525932</v>
          </cell>
          <cell r="G47">
            <v>142.54111864733235</v>
          </cell>
          <cell r="H47">
            <v>59950.400000000001</v>
          </cell>
          <cell r="I47">
            <v>0.52601837459149203</v>
          </cell>
          <cell r="J47">
            <v>104.7397248307491</v>
          </cell>
          <cell r="K47">
            <v>24993</v>
          </cell>
          <cell r="L47">
            <v>0.30501264197134487</v>
          </cell>
          <cell r="M47">
            <v>105.28688179290592</v>
          </cell>
          <cell r="N47">
            <v>27651.508580426485</v>
          </cell>
          <cell r="O47">
            <v>1.8122409543493534</v>
          </cell>
          <cell r="P47">
            <v>136.0907896957599</v>
          </cell>
          <cell r="Q47">
            <v>66327.331652862806</v>
          </cell>
          <cell r="R47">
            <v>2.0365676186819615</v>
          </cell>
          <cell r="S47">
            <v>121.86260014625705</v>
          </cell>
          <cell r="T47">
            <v>1.8122409543493534</v>
          </cell>
          <cell r="U47">
            <v>1.8122409543493534</v>
          </cell>
          <cell r="V47">
            <v>104.73411271202332</v>
          </cell>
          <cell r="W47">
            <v>104.73411271202332</v>
          </cell>
        </row>
        <row r="48">
          <cell r="B48">
            <v>2005</v>
          </cell>
          <cell r="D48">
            <v>89.279008468397734</v>
          </cell>
          <cell r="E48">
            <v>1709916</v>
          </cell>
          <cell r="F48">
            <v>3.1487242409600178</v>
          </cell>
          <cell r="G48">
            <v>147.02934540351649</v>
          </cell>
          <cell r="H48">
            <v>60413.3</v>
          </cell>
          <cell r="I48">
            <v>0.77213830099549197</v>
          </cell>
          <cell r="J48">
            <v>105.54846036252461</v>
          </cell>
          <cell r="K48">
            <v>25217</v>
          </cell>
          <cell r="L48">
            <v>0.89625095026607449</v>
          </cell>
          <cell r="M48">
            <v>106.23051647148036</v>
          </cell>
          <cell r="N48">
            <v>28303.635126702233</v>
          </cell>
          <cell r="O48">
            <v>2.3583760154676225</v>
          </cell>
          <cell r="P48">
            <v>139.30032223920517</v>
          </cell>
          <cell r="Q48">
            <v>67808.065987230832</v>
          </cell>
          <cell r="R48">
            <v>2.2324648036766259</v>
          </cell>
          <cell r="S48">
            <v>124.58313980336742</v>
          </cell>
          <cell r="T48">
            <v>2.3583760154676225</v>
          </cell>
          <cell r="U48">
            <v>2.3583760154676225</v>
          </cell>
          <cell r="V48">
            <v>107.2041369062365</v>
          </cell>
          <cell r="W48">
            <v>107.2041369062365</v>
          </cell>
        </row>
        <row r="49">
          <cell r="B49">
            <v>2006</v>
          </cell>
          <cell r="D49">
            <v>91.903875273400246</v>
          </cell>
          <cell r="E49">
            <v>1753486</v>
          </cell>
          <cell r="F49">
            <v>2.5480783851370479</v>
          </cell>
          <cell r="G49">
            <v>150.77576837355198</v>
          </cell>
          <cell r="H49">
            <v>60827.1</v>
          </cell>
          <cell r="I49">
            <v>0.68494851299299264</v>
          </cell>
          <cell r="J49">
            <v>106.27141297226471</v>
          </cell>
          <cell r="K49">
            <v>25379</v>
          </cell>
          <cell r="L49">
            <v>0.64242376174802707</v>
          </cell>
          <cell r="M49">
            <v>106.91296655152078</v>
          </cell>
          <cell r="N49">
            <v>28827.381216595892</v>
          </cell>
          <cell r="O49">
            <v>1.8504552067220015</v>
          </cell>
          <cell r="P49">
            <v>141.87801230506108</v>
          </cell>
          <cell r="Q49">
            <v>69092.005201150561</v>
          </cell>
          <cell r="R49">
            <v>1.8934903911896006</v>
          </cell>
          <cell r="S49">
            <v>126.94210958458649</v>
          </cell>
          <cell r="T49">
            <v>1.8504552067220015</v>
          </cell>
          <cell r="U49">
            <v>1.8504552067220015</v>
          </cell>
          <cell r="V49">
            <v>109.18790143943933</v>
          </cell>
          <cell r="W49">
            <v>109.18790143943933</v>
          </cell>
        </row>
        <row r="50">
          <cell r="B50">
            <v>2007</v>
          </cell>
          <cell r="D50">
            <v>94.237115136559922</v>
          </cell>
          <cell r="E50">
            <v>1798121</v>
          </cell>
          <cell r="F50">
            <v>2.545500790995765</v>
          </cell>
          <cell r="G50">
            <v>154.61376675013068</v>
          </cell>
          <cell r="H50">
            <v>61319.1</v>
          </cell>
          <cell r="I50">
            <v>0.80885000271260676</v>
          </cell>
          <cell r="J50">
            <v>107.1309892989736</v>
          </cell>
          <cell r="K50">
            <v>25609</v>
          </cell>
          <cell r="L50">
            <v>0.90626108199692668</v>
          </cell>
          <cell r="M50">
            <v>107.8818771589856</v>
          </cell>
          <cell r="N50">
            <v>29323.995296734622</v>
          </cell>
          <cell r="O50">
            <v>1.7227165950573164</v>
          </cell>
          <cell r="P50">
            <v>144.32216836777783</v>
          </cell>
          <cell r="Q50">
            <v>70214.416806591427</v>
          </cell>
          <cell r="R50">
            <v>1.6245173405709412</v>
          </cell>
          <cell r="S50">
            <v>129.00430616727465</v>
          </cell>
          <cell r="T50">
            <v>1.7227165950573164</v>
          </cell>
          <cell r="U50">
            <v>1.7227165950573164</v>
          </cell>
          <cell r="V50">
            <v>111.06889953733138</v>
          </cell>
          <cell r="W50">
            <v>111.06889953733138</v>
          </cell>
        </row>
        <row r="51">
          <cell r="B51">
            <v>2008</v>
          </cell>
          <cell r="D51">
            <v>96.937019796982781</v>
          </cell>
          <cell r="E51">
            <v>1791901</v>
          </cell>
          <cell r="F51">
            <v>-0.34591665410725975</v>
          </cell>
          <cell r="G51">
            <v>154.07893198139945</v>
          </cell>
          <cell r="H51">
            <v>61823.8</v>
          </cell>
          <cell r="I51">
            <v>0.82307144103550833</v>
          </cell>
          <cell r="J51">
            <v>108.01275387639225</v>
          </cell>
          <cell r="K51">
            <v>25875</v>
          </cell>
          <cell r="L51">
            <v>1.038697332968878</v>
          </cell>
          <cell r="M51">
            <v>109.00244333979275</v>
          </cell>
          <cell r="N51">
            <v>28983.999689439988</v>
          </cell>
          <cell r="O51">
            <v>-1.1594450341918194</v>
          </cell>
          <cell r="P51">
            <v>142.64883215339967</v>
          </cell>
          <cell r="Q51">
            <v>69252.21256038647</v>
          </cell>
          <cell r="R51">
            <v>-1.3703798877307327</v>
          </cell>
          <cell r="S51">
            <v>127.23645710125174</v>
          </cell>
          <cell r="T51">
            <v>-1.1594450341918194</v>
          </cell>
          <cell r="U51">
            <v>-1.1594450341918194</v>
          </cell>
          <cell r="V51">
            <v>109.78111669711429</v>
          </cell>
          <cell r="W51">
            <v>109.78111669711429</v>
          </cell>
        </row>
        <row r="52">
          <cell r="B52">
            <v>2009</v>
          </cell>
          <cell r="D52">
            <v>98.492737367506024</v>
          </cell>
          <cell r="E52">
            <v>1715807</v>
          </cell>
          <cell r="F52">
            <v>-4.2465515673019887</v>
          </cell>
          <cell r="G52">
            <v>147.53589068046116</v>
          </cell>
          <cell r="H52">
            <v>62260.5</v>
          </cell>
          <cell r="I52">
            <v>0.70636227472267488</v>
          </cell>
          <cell r="J52">
            <v>108.77571522166414</v>
          </cell>
          <cell r="K52">
            <v>26042</v>
          </cell>
          <cell r="L52">
            <v>0.6454106280193237</v>
          </cell>
          <cell r="M52">
            <v>109.7059566939085</v>
          </cell>
          <cell r="N52">
            <v>27558.516234209492</v>
          </cell>
          <cell r="O52">
            <v>-4.9181737182734553</v>
          </cell>
          <cell r="P52">
            <v>135.63311478100715</v>
          </cell>
          <cell r="Q52">
            <v>65886.145457338149</v>
          </cell>
          <cell r="R52">
            <v>-4.8605914217010548</v>
          </cell>
          <cell r="S52">
            <v>121.05201278211196</v>
          </cell>
          <cell r="T52">
            <v>-4.9181737182734553</v>
          </cell>
          <cell r="U52">
            <v>-4.9181737182734553</v>
          </cell>
          <cell r="V52">
            <v>104.3818906680897</v>
          </cell>
          <cell r="W52">
            <v>104.3818906680897</v>
          </cell>
        </row>
        <row r="53">
          <cell r="B53">
            <v>2010</v>
          </cell>
          <cell r="D53">
            <v>100</v>
          </cell>
          <cell r="E53">
            <v>1745168</v>
          </cell>
          <cell r="F53">
            <v>1.7112064468789323</v>
          </cell>
          <cell r="G53">
            <v>150.06053435324549</v>
          </cell>
          <cell r="H53">
            <v>62759.5</v>
          </cell>
          <cell r="I53">
            <v>0.80147123778318508</v>
          </cell>
          <cell r="J53">
            <v>109.64752129285873</v>
          </cell>
          <cell r="K53">
            <v>26240</v>
          </cell>
          <cell r="L53">
            <v>0.76031026802856916</v>
          </cell>
          <cell r="M53">
            <v>110.54006234729128</v>
          </cell>
          <cell r="N53">
            <v>27807.232371194797</v>
          </cell>
          <cell r="O53">
            <v>0.90250191581999761</v>
          </cell>
          <cell r="P53">
            <v>136.85720624039209</v>
          </cell>
          <cell r="Q53">
            <v>66507.926829268297</v>
          </cell>
          <cell r="R53">
            <v>0.94372097140325018</v>
          </cell>
          <cell r="S53">
            <v>122.1944060130425</v>
          </cell>
          <cell r="T53">
            <v>0.90250191581999761</v>
          </cell>
          <cell r="U53">
            <v>0.90250191581999761</v>
          </cell>
          <cell r="V53">
            <v>105.32393923113834</v>
          </cell>
          <cell r="W53">
            <v>105.32393923113834</v>
          </cell>
        </row>
        <row r="54">
          <cell r="B54">
            <v>2011</v>
          </cell>
          <cell r="D54">
            <v>101.92069990466041</v>
          </cell>
          <cell r="E54">
            <v>1773872</v>
          </cell>
          <cell r="F54">
            <v>1.6447700164110273</v>
          </cell>
          <cell r="G54">
            <v>152.52868502875384</v>
          </cell>
          <cell r="H54">
            <v>63285.1</v>
          </cell>
          <cell r="I54">
            <v>0.83748277153259443</v>
          </cell>
          <cell r="J54">
            <v>110.56580039309894</v>
          </cell>
          <cell r="K54">
            <v>26409</v>
          </cell>
          <cell r="L54">
            <v>0.64405487804878048</v>
          </cell>
          <cell r="M54">
            <v>111.25200101103718</v>
          </cell>
          <cell r="N54">
            <v>28029.852208497734</v>
          </cell>
          <cell r="O54">
            <v>0.80058250433274747</v>
          </cell>
          <cell r="P54">
            <v>137.95286108947127</v>
          </cell>
          <cell r="Q54">
            <v>67169.222613502978</v>
          </cell>
          <cell r="R54">
            <v>0.99431122839279684</v>
          </cell>
          <cell r="S54">
            <v>123.40939871249806</v>
          </cell>
          <cell r="T54">
            <v>0.80058250433274747</v>
          </cell>
          <cell r="U54">
            <v>0.80058250433274747</v>
          </cell>
          <cell r="V54">
            <v>106.16714426149689</v>
          </cell>
          <cell r="W54">
            <v>106.16714426149689</v>
          </cell>
        </row>
        <row r="55">
          <cell r="B55">
            <v>2012</v>
          </cell>
          <cell r="D55">
            <v>103.50939375245358</v>
          </cell>
          <cell r="E55">
            <v>1799541</v>
          </cell>
          <cell r="F55">
            <v>1.4470604417906141</v>
          </cell>
          <cell r="G55">
            <v>154.73586729218835</v>
          </cell>
          <cell r="H55">
            <v>63705</v>
          </cell>
          <cell r="I55">
            <v>0.66350531167684246</v>
          </cell>
          <cell r="J55">
            <v>111.29941035160516</v>
          </cell>
          <cell r="K55">
            <v>26614</v>
          </cell>
          <cell r="L55">
            <v>0.776250520655837</v>
          </cell>
          <cell r="M55">
            <v>112.11559524812539</v>
          </cell>
          <cell r="N55">
            <v>28248.03390628679</v>
          </cell>
          <cell r="O55">
            <v>0.77839046801291278</v>
          </cell>
          <cell r="P55">
            <v>139.02667301054282</v>
          </cell>
          <cell r="Q55">
            <v>67616.329751258731</v>
          </cell>
          <cell r="R55">
            <v>0.66564286493004943</v>
          </cell>
          <cell r="S55">
            <v>124.23086456968088</v>
          </cell>
          <cell r="T55">
            <v>0.77839046801291278</v>
          </cell>
          <cell r="U55">
            <v>0.77839046801291278</v>
          </cell>
          <cell r="V55">
            <v>106.99353919258989</v>
          </cell>
          <cell r="W55">
            <v>106.99353919258989</v>
          </cell>
        </row>
        <row r="56">
          <cell r="B56">
            <v>2013</v>
          </cell>
          <cell r="D56">
            <v>105.44018843587011</v>
          </cell>
          <cell r="E56">
            <v>1836365</v>
          </cell>
          <cell r="F56">
            <v>2.0462995841717415</v>
          </cell>
          <cell r="G56">
            <v>157.90222670115293</v>
          </cell>
          <cell r="H56">
            <v>64105.7</v>
          </cell>
          <cell r="I56">
            <v>0.6289930146770224</v>
          </cell>
          <cell r="J56">
            <v>111.99947586809347</v>
          </cell>
          <cell r="K56">
            <v>26661</v>
          </cell>
          <cell r="L56">
            <v>0.17659878259562636</v>
          </cell>
          <cell r="M56">
            <v>112.31359002443344</v>
          </cell>
          <cell r="N56">
            <v>28645.892642931911</v>
          </cell>
          <cell r="O56">
            <v>1.4084475328974166</v>
          </cell>
          <cell r="P56">
            <v>140.98479075662917</v>
          </cell>
          <cell r="Q56">
            <v>68878.324143880571</v>
          </cell>
          <cell r="R56">
            <v>1.8664047535031258</v>
          </cell>
          <cell r="S56">
            <v>126.54951533132744</v>
          </cell>
          <cell r="T56">
            <v>1.4084475328974166</v>
          </cell>
          <cell r="U56">
            <v>1.4084475328974166</v>
          </cell>
          <cell r="V56">
            <v>108.50048705570755</v>
          </cell>
          <cell r="W56">
            <v>108.50048705570755</v>
          </cell>
        </row>
        <row r="57">
          <cell r="B57">
            <v>2014</v>
          </cell>
          <cell r="D57">
            <v>107.24849980371263</v>
          </cell>
          <cell r="E57">
            <v>1890493</v>
          </cell>
          <cell r="F57">
            <v>2.9475621676518555</v>
          </cell>
          <cell r="G57">
            <v>162.55649299727597</v>
          </cell>
          <cell r="H57">
            <v>64596.800000000003</v>
          </cell>
          <cell r="I57">
            <v>0.76607852343864247</v>
          </cell>
          <cell r="J57">
            <v>112.85747979908278</v>
          </cell>
          <cell r="K57">
            <v>26732</v>
          </cell>
          <cell r="L57">
            <v>0.26630659015040697</v>
          </cell>
          <cell r="M57">
            <v>112.61268851630301</v>
          </cell>
          <cell r="N57">
            <v>29266.047234537931</v>
          </cell>
          <cell r="O57">
            <v>2.1648988193043284</v>
          </cell>
          <cell r="P57">
            <v>144.0369688271181</v>
          </cell>
          <cell r="Q57">
            <v>70720.222953763281</v>
          </cell>
          <cell r="R57">
            <v>2.6741341819454645</v>
          </cell>
          <cell r="S57">
            <v>129.93361917788877</v>
          </cell>
          <cell r="T57">
            <v>2.1648988193043284</v>
          </cell>
          <cell r="U57">
            <v>2.1648988193043284</v>
          </cell>
          <cell r="V57">
            <v>110.84941281891601</v>
          </cell>
          <cell r="W57">
            <v>110.84941281891601</v>
          </cell>
        </row>
        <row r="58">
          <cell r="B58">
            <v>2015</v>
          </cell>
          <cell r="D58">
            <v>107.71577589591162</v>
          </cell>
          <cell r="E58">
            <v>1934903</v>
          </cell>
          <cell r="F58">
            <v>2.3491226891609753</v>
          </cell>
          <cell r="G58">
            <v>166.37514445697937</v>
          </cell>
          <cell r="H58">
            <v>65110</v>
          </cell>
          <cell r="I58">
            <v>0.79446659896464999</v>
          </cell>
          <cell r="J58">
            <v>113.75409478051978</v>
          </cell>
          <cell r="K58">
            <v>27042</v>
          </cell>
          <cell r="L58">
            <v>1.1596588358521622</v>
          </cell>
          <cell r="M58">
            <v>113.91861150897299</v>
          </cell>
          <cell r="N58">
            <v>29717.447396713254</v>
          </cell>
          <cell r="O58">
            <v>1.5424022197388254</v>
          </cell>
          <cell r="P58">
            <v>146.25859823155207</v>
          </cell>
          <cell r="Q58">
            <v>71551.77131868944</v>
          </cell>
          <cell r="R58">
            <v>1.175828257031708</v>
          </cell>
          <cell r="S58">
            <v>131.46141538756635</v>
          </cell>
          <cell r="T58">
            <v>1.5424022197388254</v>
          </cell>
          <cell r="U58">
            <v>1.5424022197388254</v>
          </cell>
          <cell r="V58">
            <v>112.55915662280242</v>
          </cell>
          <cell r="W58">
            <v>112.55915662280242</v>
          </cell>
        </row>
        <row r="59">
          <cell r="B59">
            <v>2016</v>
          </cell>
          <cell r="D59">
            <v>109.93225281812573</v>
          </cell>
          <cell r="E59">
            <v>1969524</v>
          </cell>
          <cell r="F59">
            <v>1.7892886620156152</v>
          </cell>
          <cell r="G59">
            <v>169.3520760531602</v>
          </cell>
          <cell r="H59">
            <v>65648.100000000006</v>
          </cell>
          <cell r="I59">
            <v>0.82644755029950212</v>
          </cell>
          <cell r="J59">
            <v>114.69421271019876</v>
          </cell>
          <cell r="K59">
            <v>27089</v>
          </cell>
          <cell r="L59">
            <v>0.1738037127431403</v>
          </cell>
          <cell r="M59">
            <v>114.11660628528101</v>
          </cell>
          <cell r="N59">
            <v>30001.233851398592</v>
          </cell>
          <cell r="O59">
            <v>0.95494895943426528</v>
          </cell>
          <cell r="P59">
            <v>147.65529319344742</v>
          </cell>
          <cell r="Q59">
            <v>72705.673889770755</v>
          </cell>
          <cell r="R59">
            <v>1.612682047998315</v>
          </cell>
          <cell r="S59">
            <v>133.58147003356612</v>
          </cell>
          <cell r="T59">
            <v>0.95494895943426528</v>
          </cell>
          <cell r="U59">
            <v>0.95494895943426528</v>
          </cell>
          <cell r="V59">
            <v>113.63403911771985</v>
          </cell>
          <cell r="W59">
            <v>113.63403911771985</v>
          </cell>
        </row>
        <row r="60">
          <cell r="B60">
            <v>2017</v>
          </cell>
          <cell r="D60">
            <v>112.1642084010992</v>
          </cell>
          <cell r="E60">
            <v>2003817</v>
          </cell>
          <cell r="F60">
            <v>1.741182133347956</v>
          </cell>
          <cell r="G60">
            <v>172.30080414385168</v>
          </cell>
          <cell r="H60">
            <v>66040.2</v>
          </cell>
          <cell r="I60">
            <v>0.59727547331909259</v>
          </cell>
          <cell r="J60">
            <v>115.3792531120332</v>
          </cell>
          <cell r="K60">
            <v>27228</v>
          </cell>
          <cell r="L60">
            <v>0.51312340802539769</v>
          </cell>
          <cell r="M60">
            <v>114.70216530457496</v>
          </cell>
          <cell r="N60">
            <v>30342.382367103673</v>
          </cell>
          <cell r="O60">
            <v>1.1371149513211609</v>
          </cell>
          <cell r="P60">
            <v>149.33430360876721</v>
          </cell>
          <cell r="Q60">
            <v>73593.984133979728</v>
          </cell>
          <cell r="R60">
            <v>1.2217894377208438</v>
          </cell>
          <cell r="S60">
            <v>135.21355432518848</v>
          </cell>
          <cell r="T60">
            <v>1.1371149513211609</v>
          </cell>
          <cell r="U60">
            <v>1.1371149513211609</v>
          </cell>
          <cell r="V60">
            <v>114.92618876631758</v>
          </cell>
          <cell r="W60">
            <v>114.92618876631758</v>
          </cell>
        </row>
        <row r="61">
          <cell r="B61">
            <v>2018</v>
          </cell>
          <cell r="D61">
            <v>114.2414591155559</v>
          </cell>
          <cell r="E61" t="str">
            <v>-</v>
          </cell>
          <cell r="F61">
            <v>1.2561576836056503</v>
          </cell>
          <cell r="G61">
            <v>174.46517393401899</v>
          </cell>
          <cell r="H61" t="str">
            <v>-</v>
          </cell>
          <cell r="I61">
            <v>0.62700320999999992</v>
          </cell>
          <cell r="J61">
            <v>116.10268473271967</v>
          </cell>
          <cell r="K61" t="str">
            <v>-</v>
          </cell>
          <cell r="L61">
            <v>0.9451647268696739</v>
          </cell>
          <cell r="M61">
            <v>115.78628971198955</v>
          </cell>
          <cell r="N61" t="str">
            <v>-</v>
          </cell>
          <cell r="O61">
            <v>0.62523423488292096</v>
          </cell>
          <cell r="P61">
            <v>150.26799279935324</v>
          </cell>
          <cell r="Q61" t="str">
            <v>-</v>
          </cell>
          <cell r="R61">
            <v>0.30808108300921511</v>
          </cell>
          <cell r="S61">
            <v>135.63012170772879</v>
          </cell>
          <cell r="T61">
            <v>0.62523423488292096</v>
          </cell>
          <cell r="U61">
            <v>0.62523423488292096</v>
          </cell>
          <cell r="V61">
            <v>115.64474664333076</v>
          </cell>
          <cell r="W61">
            <v>115.64474664333076</v>
          </cell>
        </row>
        <row r="62">
          <cell r="B62">
            <v>2019</v>
          </cell>
          <cell r="D62">
            <v>116.22261891413046</v>
          </cell>
          <cell r="E62" t="str">
            <v>-</v>
          </cell>
          <cell r="F62">
            <v>1.6125789641607042</v>
          </cell>
          <cell r="G62">
            <v>177.27856262866536</v>
          </cell>
          <cell r="H62" t="str">
            <v>-</v>
          </cell>
          <cell r="I62">
            <v>0.60449277999999995</v>
          </cell>
          <cell r="J62">
            <v>116.80451707931512</v>
          </cell>
          <cell r="K62" t="str">
            <v>-</v>
          </cell>
          <cell r="L62">
            <v>0.92429511042524393</v>
          </cell>
          <cell r="M62">
            <v>116.85649672634028</v>
          </cell>
          <cell r="N62" t="str">
            <v>-</v>
          </cell>
          <cell r="O62">
            <v>1.0020289912550551</v>
          </cell>
          <cell r="P62">
            <v>151.77372165177982</v>
          </cell>
          <cell r="Q62" t="str">
            <v>-</v>
          </cell>
          <cell r="R62">
            <v>0.68198034277313635</v>
          </cell>
          <cell r="S62">
            <v>136.55509247665478</v>
          </cell>
          <cell r="T62">
            <v>1.0020289912550551</v>
          </cell>
          <cell r="U62">
            <v>1.0020289912550551</v>
          </cell>
          <cell r="V62">
            <v>116.8035405315604</v>
          </cell>
          <cell r="W62">
            <v>116.8035405315604</v>
          </cell>
        </row>
        <row r="63">
          <cell r="B63">
            <v>2020</v>
          </cell>
          <cell r="D63">
            <v>118.45431409048996</v>
          </cell>
          <cell r="E63" t="str">
            <v>-</v>
          </cell>
          <cell r="F63">
            <v>1.4300260135402425</v>
          </cell>
          <cell r="G63">
            <v>179.81369219068552</v>
          </cell>
          <cell r="H63" t="str">
            <v>-</v>
          </cell>
          <cell r="I63">
            <v>0.57893214999999998</v>
          </cell>
          <cell r="J63">
            <v>117.48073598133951</v>
          </cell>
          <cell r="K63" t="str">
            <v>-</v>
          </cell>
          <cell r="L63">
            <v>0.88780477623870979</v>
          </cell>
          <cell r="M63">
            <v>117.89395428562197</v>
          </cell>
          <cell r="N63" t="str">
            <v>-</v>
          </cell>
          <cell r="O63">
            <v>0.84619496881408462</v>
          </cell>
          <cell r="P63">
            <v>153.05802324837907</v>
          </cell>
          <cell r="Q63" t="str">
            <v>-</v>
          </cell>
          <cell r="R63">
            <v>0.53744973290292819</v>
          </cell>
          <cell r="S63">
            <v>137.28900745643591</v>
          </cell>
          <cell r="T63">
            <v>0.84619496881408462</v>
          </cell>
          <cell r="U63">
            <v>0.84619496881408462</v>
          </cell>
          <cell r="V63">
            <v>117.79192621493519</v>
          </cell>
          <cell r="W63">
            <v>117.79192621493519</v>
          </cell>
        </row>
        <row r="64">
          <cell r="B64">
            <v>2021</v>
          </cell>
          <cell r="D64">
            <v>120.75361953201815</v>
          </cell>
          <cell r="E64" t="str">
            <v>-</v>
          </cell>
          <cell r="F64">
            <v>1.4478945009799986</v>
          </cell>
          <cell r="G64">
            <v>182.41720475192358</v>
          </cell>
          <cell r="H64" t="str">
            <v>-</v>
          </cell>
          <cell r="I64">
            <v>0.53797262000000001</v>
          </cell>
          <cell r="J64">
            <v>118.11275017469362</v>
          </cell>
          <cell r="K64" t="str">
            <v>-</v>
          </cell>
          <cell r="L64">
            <v>0.87261273090317726</v>
          </cell>
          <cell r="M64">
            <v>118.92271193968347</v>
          </cell>
          <cell r="N64" t="str">
            <v>-</v>
          </cell>
          <cell r="O64">
            <v>0.90505294394507274</v>
          </cell>
          <cell r="P64">
            <v>154.44327939373264</v>
          </cell>
          <cell r="Q64" t="str">
            <v>-</v>
          </cell>
          <cell r="R64">
            <v>0.57030521417293922</v>
          </cell>
          <cell r="S64">
            <v>138.07197382444622</v>
          </cell>
          <cell r="T64">
            <v>0.90505294394507274</v>
          </cell>
          <cell r="U64">
            <v>0.90505294394507274</v>
          </cell>
          <cell r="V64">
            <v>118.85800551087307</v>
          </cell>
          <cell r="W64">
            <v>118.85800551087307</v>
          </cell>
        </row>
        <row r="65">
          <cell r="B65">
            <v>2022</v>
          </cell>
          <cell r="D65">
            <v>123.07419012650161</v>
          </cell>
          <cell r="E65" t="str">
            <v>-</v>
          </cell>
          <cell r="F65">
            <v>1.4907779263386516</v>
          </cell>
          <cell r="G65">
            <v>185.13664017420925</v>
          </cell>
          <cell r="H65" t="str">
            <v>-</v>
          </cell>
          <cell r="I65">
            <v>0.51027748000000006</v>
          </cell>
          <cell r="J65">
            <v>118.71545293984374</v>
          </cell>
          <cell r="K65" t="str">
            <v>-</v>
          </cell>
          <cell r="L65">
            <v>0.8471226239797458</v>
          </cell>
          <cell r="M65">
            <v>119.93013313757477</v>
          </cell>
          <cell r="N65" t="str">
            <v>-</v>
          </cell>
          <cell r="O65">
            <v>0.97552257432953482</v>
          </cell>
          <cell r="P65">
            <v>155.94990844875332</v>
          </cell>
          <cell r="Q65" t="str">
            <v>-</v>
          </cell>
          <cell r="R65">
            <v>0.63824855445688833</v>
          </cell>
          <cell r="S65">
            <v>138.95321620149085</v>
          </cell>
          <cell r="T65">
            <v>0.97552257432953482</v>
          </cell>
          <cell r="U65">
            <v>0.97552257432953482</v>
          </cell>
          <cell r="V65">
            <v>120.01749218602949</v>
          </cell>
          <cell r="W65">
            <v>120.01749218602949</v>
          </cell>
        </row>
        <row r="66">
          <cell r="B66">
            <v>2023</v>
          </cell>
          <cell r="D66">
            <v>125.43803265766201</v>
          </cell>
          <cell r="E66" t="str">
            <v>-</v>
          </cell>
          <cell r="F66">
            <v>1.5667670587390035</v>
          </cell>
          <cell r="G66">
            <v>188.03730006611491</v>
          </cell>
          <cell r="H66" t="str">
            <v>-</v>
          </cell>
          <cell r="I66">
            <v>0.48295369999999999</v>
          </cell>
          <cell r="J66">
            <v>119.28879361228846</v>
          </cell>
          <cell r="K66" t="str">
            <v>-</v>
          </cell>
          <cell r="L66">
            <v>0.83282765872245701</v>
          </cell>
          <cell r="M66">
            <v>120.92894445748716</v>
          </cell>
          <cell r="N66" t="str">
            <v>-</v>
          </cell>
          <cell r="O66">
            <v>1.0786041998474882</v>
          </cell>
          <cell r="P66">
            <v>157.63199071093987</v>
          </cell>
          <cell r="Q66" t="str">
            <v>-</v>
          </cell>
          <cell r="R66">
            <v>0.72787743541282701</v>
          </cell>
          <cell r="S66">
            <v>139.9646253080019</v>
          </cell>
          <cell r="T66">
            <v>1.0786041998474882</v>
          </cell>
          <cell r="U66">
            <v>1.0786041998474882</v>
          </cell>
          <cell r="V66">
            <v>121.31200589729963</v>
          </cell>
          <cell r="W66">
            <v>121.31200589729963</v>
          </cell>
        </row>
        <row r="67">
          <cell r="B67">
            <v>2024</v>
          </cell>
          <cell r="D67">
            <v>128.19766937613056</v>
          </cell>
          <cell r="E67" t="str">
            <v>-</v>
          </cell>
          <cell r="F67">
            <v>1.752458422069747</v>
          </cell>
          <cell r="G67">
            <v>191.33257556775609</v>
          </cell>
          <cell r="H67" t="str">
            <v>-</v>
          </cell>
          <cell r="I67">
            <v>0.47216265999999996</v>
          </cell>
          <cell r="J67">
            <v>119.85203075329015</v>
          </cell>
          <cell r="K67" t="str">
            <v>-</v>
          </cell>
          <cell r="L67">
            <v>0.82870682819640162</v>
          </cell>
          <cell r="M67">
            <v>121.9310908774722</v>
          </cell>
          <cell r="N67" t="str">
            <v>-</v>
          </cell>
          <cell r="O67">
            <v>1.2742790920130753</v>
          </cell>
          <cell r="P67">
            <v>159.64066221089337</v>
          </cell>
          <cell r="Q67" t="str">
            <v>-</v>
          </cell>
          <cell r="R67">
            <v>0.91615931903932246</v>
          </cell>
          <cell r="S67">
            <v>141.24692426611963</v>
          </cell>
          <cell r="T67">
            <v>1.2742790920130753</v>
          </cell>
          <cell r="U67">
            <v>1.2742790920130753</v>
          </cell>
          <cell r="V67">
            <v>122.85785942455058</v>
          </cell>
          <cell r="W67">
            <v>122.85785942455058</v>
          </cell>
        </row>
        <row r="68">
          <cell r="B68">
            <v>2025</v>
          </cell>
          <cell r="D68">
            <v>131.01801810240542</v>
          </cell>
          <cell r="E68" t="str">
            <v>-</v>
          </cell>
          <cell r="F68">
            <v>1.8885351002073225</v>
          </cell>
          <cell r="G68">
            <v>194.94595841548389</v>
          </cell>
          <cell r="H68" t="str">
            <v>-</v>
          </cell>
          <cell r="I68">
            <v>0.45980559999999998</v>
          </cell>
          <cell r="J68">
            <v>120.40311710240751</v>
          </cell>
          <cell r="K68" t="str">
            <v>-</v>
          </cell>
          <cell r="L68">
            <v>0.8099378853637651</v>
          </cell>
          <cell r="M68">
            <v>122.91865697652617</v>
          </cell>
          <cell r="N68" t="str">
            <v>-</v>
          </cell>
          <cell r="O68">
            <v>1.4221901900707268</v>
          </cell>
          <cell r="P68">
            <v>161.91105604822064</v>
          </cell>
          <cell r="Q68" t="str">
            <v>-</v>
          </cell>
          <cell r="R68">
            <v>1.0699314348056488</v>
          </cell>
          <cell r="S68">
            <v>142.75816950953899</v>
          </cell>
          <cell r="T68">
            <v>1.4221901900707268</v>
          </cell>
          <cell r="U68">
            <v>1.4221901900707268</v>
          </cell>
          <cell r="V68">
            <v>124.60513184901743</v>
          </cell>
          <cell r="W68">
            <v>124.60513184901743</v>
          </cell>
        </row>
        <row r="69">
          <cell r="B69">
            <v>2026</v>
          </cell>
          <cell r="D69">
            <v>133.90041450065831</v>
          </cell>
          <cell r="E69" t="str">
            <v>-</v>
          </cell>
          <cell r="F69">
            <v>1.9977772663313909</v>
          </cell>
          <cell r="G69">
            <v>198.84054445434026</v>
          </cell>
          <cell r="H69" t="str">
            <v>-</v>
          </cell>
          <cell r="I69">
            <v>0.44605840000000002</v>
          </cell>
          <cell r="J69">
            <v>120.94018532010463</v>
          </cell>
          <cell r="K69" t="str">
            <v>-</v>
          </cell>
          <cell r="L69">
            <v>0.81618124375804069</v>
          </cell>
          <cell r="M69">
            <v>123.92189599984786</v>
          </cell>
          <cell r="N69" t="str">
            <v>-</v>
          </cell>
          <cell r="O69">
            <v>1.5448280311329832</v>
          </cell>
          <cell r="P69">
            <v>164.41230342755699</v>
          </cell>
          <cell r="Q69" t="str">
            <v>-</v>
          </cell>
          <cell r="R69">
            <v>1.1720301324610105</v>
          </cell>
          <cell r="S69">
            <v>144.43133827274053</v>
          </cell>
          <cell r="T69">
            <v>1.5448280311329832</v>
          </cell>
          <cell r="U69">
            <v>1.5448280311329832</v>
          </cell>
          <cell r="V69">
            <v>126.53006685405126</v>
          </cell>
          <cell r="W69">
            <v>126.53006685405126</v>
          </cell>
        </row>
        <row r="70">
          <cell r="B70">
            <v>2027</v>
          </cell>
          <cell r="D70">
            <v>136.84622361967283</v>
          </cell>
          <cell r="E70" t="str">
            <v>-</v>
          </cell>
          <cell r="F70">
            <v>2.0939669364435698</v>
          </cell>
          <cell r="G70">
            <v>203.00419971145848</v>
          </cell>
          <cell r="H70" t="str">
            <v>-</v>
          </cell>
          <cell r="I70">
            <v>0.43102056999999999</v>
          </cell>
          <cell r="J70">
            <v>121.4614623962304</v>
          </cell>
          <cell r="K70" t="str">
            <v>-</v>
          </cell>
          <cell r="L70">
            <v>0.79983877344715903</v>
          </cell>
          <cell r="M70">
            <v>124.91307137284552</v>
          </cell>
          <cell r="N70" t="str">
            <v>-</v>
          </cell>
          <cell r="O70">
            <v>1.6558094869547846</v>
          </cell>
          <cell r="P70">
            <v>167.13465794543134</v>
          </cell>
          <cell r="Q70" t="str">
            <v>-</v>
          </cell>
          <cell r="R70">
            <v>1.2838593580541513</v>
          </cell>
          <cell r="S70">
            <v>146.28563352511796</v>
          </cell>
          <cell r="T70">
            <v>1.6558094869547846</v>
          </cell>
          <cell r="U70">
            <v>1.6558094869547846</v>
          </cell>
          <cell r="V70">
            <v>128.62516370487086</v>
          </cell>
          <cell r="W70">
            <v>128.62516370487086</v>
          </cell>
        </row>
        <row r="71">
          <cell r="B71">
            <v>2028</v>
          </cell>
          <cell r="D71">
            <v>139.85684053930564</v>
          </cell>
          <cell r="E71" t="str">
            <v>-</v>
          </cell>
          <cell r="F71">
            <v>2.1807230686562207</v>
          </cell>
          <cell r="G71">
            <v>207.4311591249072</v>
          </cell>
          <cell r="H71" t="str">
            <v>-</v>
          </cell>
          <cell r="I71">
            <v>0.41517029</v>
          </cell>
          <cell r="J71">
            <v>121.96573430189909</v>
          </cell>
          <cell r="K71" t="str">
            <v>-</v>
          </cell>
          <cell r="L71">
            <v>0.78384758336482729</v>
          </cell>
          <cell r="M71">
            <v>125.89219946410836</v>
          </cell>
          <cell r="N71" t="str">
            <v>-</v>
          </cell>
          <cell r="O71">
            <v>1.7582530344342207</v>
          </cell>
          <cell r="P71">
            <v>170.07330814034813</v>
          </cell>
          <cell r="Q71" t="str">
            <v>-</v>
          </cell>
          <cell r="R71">
            <v>1.3860112694506377</v>
          </cell>
          <cell r="S71">
            <v>148.31316889136335</v>
          </cell>
          <cell r="T71">
            <v>1.7582530344342207</v>
          </cell>
          <cell r="U71">
            <v>1.7582530344342207</v>
          </cell>
          <cell r="V71">
            <v>130.88671954875772</v>
          </cell>
          <cell r="W71">
            <v>130.88671954875772</v>
          </cell>
        </row>
        <row r="72">
          <cell r="B72">
            <v>2029</v>
          </cell>
          <cell r="D72">
            <v>142.93369103117035</v>
          </cell>
          <cell r="E72" t="str">
            <v>-</v>
          </cell>
          <cell r="F72">
            <v>2.2114120319709052</v>
          </cell>
          <cell r="G72">
            <v>212.01831673585212</v>
          </cell>
          <cell r="H72" t="str">
            <v>-</v>
          </cell>
          <cell r="I72">
            <v>0.39928774</v>
          </cell>
          <cell r="J72">
            <v>122.45272852596756</v>
          </cell>
          <cell r="K72" t="str">
            <v>-</v>
          </cell>
          <cell r="L72">
            <v>0.76153437013775083</v>
          </cell>
          <cell r="M72">
            <v>126.85091183234992</v>
          </cell>
          <cell r="N72" t="str">
            <v>-</v>
          </cell>
          <cell r="O72">
            <v>1.8049174777650778</v>
          </cell>
          <cell r="P72">
            <v>173.14299100398654</v>
          </cell>
          <cell r="Q72" t="str">
            <v>-</v>
          </cell>
          <cell r="R72">
            <v>1.4389197930503528</v>
          </cell>
          <cell r="S72">
            <v>150.44727643424139</v>
          </cell>
          <cell r="T72">
            <v>1.8049174777650778</v>
          </cell>
          <cell r="U72">
            <v>1.8049174777650778</v>
          </cell>
          <cell r="V72">
            <v>133.24911682596661</v>
          </cell>
          <cell r="W72">
            <v>133.24911682596661</v>
          </cell>
        </row>
        <row r="73">
          <cell r="B73">
            <v>2030</v>
          </cell>
          <cell r="D73">
            <v>146.07823223385608</v>
          </cell>
          <cell r="E73" t="str">
            <v>-</v>
          </cell>
          <cell r="F73">
            <v>2.2905548740240755</v>
          </cell>
          <cell r="G73">
            <v>216.87471262366901</v>
          </cell>
          <cell r="H73" t="str">
            <v>-</v>
          </cell>
          <cell r="I73">
            <v>0.38384973999999999</v>
          </cell>
          <cell r="J73">
            <v>122.92276300603739</v>
          </cell>
          <cell r="K73" t="str">
            <v>-</v>
          </cell>
          <cell r="L73">
            <v>0.74806560731190963</v>
          </cell>
          <cell r="M73">
            <v>127.7998398763293</v>
          </cell>
          <cell r="N73" t="str">
            <v>-</v>
          </cell>
          <cell r="O73">
            <v>1.8994142374122447</v>
          </cell>
          <cell r="P73">
            <v>176.43169362619767</v>
          </cell>
          <cell r="Q73" t="str">
            <v>-</v>
          </cell>
          <cell r="R73">
            <v>1.5310361121218641</v>
          </cell>
          <cell r="S73">
            <v>152.75067856615343</v>
          </cell>
          <cell r="T73">
            <v>1.8994142374122447</v>
          </cell>
          <cell r="U73">
            <v>1.8994142374122447</v>
          </cell>
          <cell r="V73">
            <v>135.7800695221851</v>
          </cell>
          <cell r="W73">
            <v>135.7800695221851</v>
          </cell>
        </row>
        <row r="74">
          <cell r="B74">
            <v>2031</v>
          </cell>
          <cell r="D74">
            <v>149.29195334300093</v>
          </cell>
          <cell r="E74" t="str">
            <v>-</v>
          </cell>
          <cell r="F74">
            <v>2.2702156641901228</v>
          </cell>
          <cell r="G74">
            <v>221.79823632131883</v>
          </cell>
          <cell r="H74" t="str">
            <v>-</v>
          </cell>
          <cell r="I74">
            <v>0.36905241</v>
          </cell>
          <cell r="J74">
            <v>123.37641242534976</v>
          </cell>
          <cell r="K74" t="str">
            <v>-</v>
          </cell>
          <cell r="L74">
            <v>0.74282493259476556</v>
          </cell>
          <cell r="M74">
            <v>128.74916895074685</v>
          </cell>
          <cell r="N74" t="str">
            <v>-</v>
          </cell>
          <cell r="O74">
            <v>1.894172763955182</v>
          </cell>
          <cell r="P74">
            <v>179.77361471384995</v>
          </cell>
          <cell r="Q74" t="str">
            <v>-</v>
          </cell>
          <cell r="R74">
            <v>1.5161285507104827</v>
          </cell>
          <cell r="S74">
            <v>155.06657521529888</v>
          </cell>
          <cell r="T74">
            <v>1.894172763955182</v>
          </cell>
          <cell r="U74">
            <v>1.894172763955182</v>
          </cell>
          <cell r="V74">
            <v>138.35197861795373</v>
          </cell>
          <cell r="W74">
            <v>138.35197861795373</v>
          </cell>
        </row>
        <row r="75">
          <cell r="B75">
            <v>2032</v>
          </cell>
          <cell r="D75">
            <v>152.57637631654697</v>
          </cell>
          <cell r="E75" t="str">
            <v>-</v>
          </cell>
          <cell r="F75">
            <v>2.2472264881572057</v>
          </cell>
          <cell r="G75">
            <v>226.78254503819701</v>
          </cell>
          <cell r="H75" t="str">
            <v>-</v>
          </cell>
          <cell r="I75">
            <v>0.35518225999999997</v>
          </cell>
          <cell r="J75">
            <v>123.81462355530904</v>
          </cell>
          <cell r="K75" t="str">
            <v>-</v>
          </cell>
          <cell r="L75">
            <v>0.7163481244463199</v>
          </cell>
          <cell r="M75">
            <v>129.67146120776573</v>
          </cell>
          <cell r="N75" t="str">
            <v>-</v>
          </cell>
          <cell r="O75">
            <v>1.8853478072067054</v>
          </cell>
          <cell r="P75">
            <v>183.16297261679375</v>
          </cell>
          <cell r="Q75" t="str">
            <v>-</v>
          </cell>
          <cell r="R75">
            <v>1.5199899442534637</v>
          </cell>
          <cell r="S75">
            <v>157.42357156546967</v>
          </cell>
          <cell r="T75">
            <v>1.8853478072067054</v>
          </cell>
          <cell r="U75">
            <v>1.8853478072067054</v>
          </cell>
          <cell r="V75">
            <v>140.9603946130544</v>
          </cell>
          <cell r="W75">
            <v>140.9603946130544</v>
          </cell>
        </row>
        <row r="76">
          <cell r="B76">
            <v>2033</v>
          </cell>
          <cell r="D76">
            <v>155.933056595511</v>
          </cell>
          <cell r="E76" t="str">
            <v>-</v>
          </cell>
          <cell r="F76">
            <v>2.218360498856109</v>
          </cell>
          <cell r="G76">
            <v>231.81339943562497</v>
          </cell>
          <cell r="H76" t="str">
            <v>-</v>
          </cell>
          <cell r="I76">
            <v>0.34255393000000001</v>
          </cell>
          <cell r="J76">
            <v>124.23875541421245</v>
          </cell>
          <cell r="K76" t="str">
            <v>-</v>
          </cell>
          <cell r="L76">
            <v>0.69308524518698622</v>
          </cell>
          <cell r="M76">
            <v>130.57019497261513</v>
          </cell>
          <cell r="N76" t="str">
            <v>-</v>
          </cell>
          <cell r="O76">
            <v>1.8694028559056886</v>
          </cell>
          <cell r="P76">
            <v>186.58702645785385</v>
          </cell>
          <cell r="Q76" t="str">
            <v>-</v>
          </cell>
          <cell r="R76">
            <v>1.5147765608284791</v>
          </cell>
          <cell r="S76">
            <v>159.80818692876247</v>
          </cell>
          <cell r="T76">
            <v>1.8694028559056886</v>
          </cell>
          <cell r="U76">
            <v>1.8694028559056886</v>
          </cell>
          <cell r="V76">
            <v>143.59551225564678</v>
          </cell>
          <cell r="W76">
            <v>143.59551225564678</v>
          </cell>
        </row>
        <row r="77">
          <cell r="B77">
            <v>2034</v>
          </cell>
          <cell r="D77">
            <v>159.36358384061225</v>
          </cell>
          <cell r="E77" t="str">
            <v>-</v>
          </cell>
          <cell r="F77">
            <v>2.217409899532452</v>
          </cell>
          <cell r="G77">
            <v>236.95365270315324</v>
          </cell>
          <cell r="H77" t="str">
            <v>-</v>
          </cell>
          <cell r="I77">
            <v>0.33138637999999998</v>
          </cell>
          <cell r="J77">
            <v>124.65046572833666</v>
          </cell>
          <cell r="K77" t="str">
            <v>-</v>
          </cell>
          <cell r="L77">
            <v>0.6648656063663605</v>
          </cell>
          <cell r="M77">
            <v>131.43831129115355</v>
          </cell>
          <cell r="N77" t="str">
            <v>-</v>
          </cell>
          <cell r="O77">
            <v>1.8797941377877825</v>
          </cell>
          <cell r="P77">
            <v>190.09447844308113</v>
          </cell>
          <cell r="Q77" t="str">
            <v>-</v>
          </cell>
          <cell r="R77">
            <v>1.5422901364981367</v>
          </cell>
          <cell r="S77">
            <v>162.27289283308127</v>
          </cell>
          <cell r="T77">
            <v>1.8797941377877825</v>
          </cell>
          <cell r="U77">
            <v>1.8797941377877825</v>
          </cell>
          <cell r="V77">
            <v>146.29481227715476</v>
          </cell>
          <cell r="W77">
            <v>146.29481227715476</v>
          </cell>
        </row>
        <row r="78">
          <cell r="B78">
            <v>2035</v>
          </cell>
          <cell r="D78">
            <v>162.86958268510568</v>
          </cell>
          <cell r="E78" t="str">
            <v>-</v>
          </cell>
          <cell r="F78">
            <v>2.2376296827773423</v>
          </cell>
          <cell r="G78">
            <v>242.25579797046413</v>
          </cell>
          <cell r="H78" t="str">
            <v>-</v>
          </cell>
          <cell r="I78">
            <v>0.32191728000000003</v>
          </cell>
          <cell r="J78">
            <v>125.05173711711664</v>
          </cell>
          <cell r="K78" t="str">
            <v>-</v>
          </cell>
          <cell r="L78">
            <v>0.6481859091646891</v>
          </cell>
          <cell r="M78">
            <v>132.29027590418684</v>
          </cell>
          <cell r="N78" t="str">
            <v>-</v>
          </cell>
          <cell r="O78">
            <v>1.9095651824820647</v>
          </cell>
          <cell r="P78">
            <v>193.7244564172511</v>
          </cell>
          <cell r="Q78" t="str">
            <v>-</v>
          </cell>
          <cell r="R78">
            <v>1.5792075726502652</v>
          </cell>
          <cell r="S78">
            <v>164.83551864505992</v>
          </cell>
          <cell r="T78">
            <v>1.9095651824820647</v>
          </cell>
          <cell r="U78">
            <v>1.9095651824820647</v>
          </cell>
          <cell r="V78">
            <v>149.08840707617679</v>
          </cell>
          <cell r="W78">
            <v>149.08840707617679</v>
          </cell>
        </row>
        <row r="79">
          <cell r="B79">
            <v>2036</v>
          </cell>
          <cell r="D79">
            <v>166.45271350417804</v>
          </cell>
          <cell r="E79" t="str">
            <v>-</v>
          </cell>
          <cell r="F79">
            <v>2.2903148503356618</v>
          </cell>
          <cell r="G79">
            <v>247.80421848718083</v>
          </cell>
          <cell r="H79" t="str">
            <v>-</v>
          </cell>
          <cell r="I79">
            <v>0.31420168999999998</v>
          </cell>
          <cell r="J79">
            <v>125.44465178851299</v>
          </cell>
          <cell r="K79" t="str">
            <v>-</v>
          </cell>
          <cell r="L79">
            <v>0.64720381239229408</v>
          </cell>
          <cell r="M79">
            <v>133.14646361326302</v>
          </cell>
          <cell r="N79" t="str">
            <v>-</v>
          </cell>
          <cell r="O79">
            <v>1.9699236270078968</v>
          </cell>
          <cell r="P79">
            <v>197.54068025550714</v>
          </cell>
          <cell r="Q79" t="str">
            <v>-</v>
          </cell>
          <cell r="R79">
            <v>1.632545143535391</v>
          </cell>
          <cell r="S79">
            <v>167.52653289952121</v>
          </cell>
          <cell r="T79">
            <v>1.9699236270078968</v>
          </cell>
          <cell r="U79">
            <v>1.9699236270078968</v>
          </cell>
          <cell r="V79">
            <v>152.0253348323001</v>
          </cell>
          <cell r="W79">
            <v>152.0253348323001</v>
          </cell>
        </row>
        <row r="80">
          <cell r="B80">
            <v>2037</v>
          </cell>
          <cell r="D80">
            <v>170.11467320126997</v>
          </cell>
          <cell r="E80" t="str">
            <v>-</v>
          </cell>
          <cell r="F80">
            <v>2.2970265296322845</v>
          </cell>
          <cell r="G80">
            <v>253.49634712737935</v>
          </cell>
          <cell r="H80" t="str">
            <v>-</v>
          </cell>
          <cell r="I80">
            <v>0.30808342999999999</v>
          </cell>
          <cell r="J80">
            <v>125.83112597449458</v>
          </cell>
          <cell r="K80" t="str">
            <v>-</v>
          </cell>
          <cell r="L80">
            <v>0.30808342999999999</v>
          </cell>
          <cell r="M80">
            <v>133.55666580528646</v>
          </cell>
          <cell r="N80" t="str">
            <v>-</v>
          </cell>
          <cell r="O80">
            <v>1.982834315661397</v>
          </cell>
          <cell r="P80">
            <v>201.45758465100428</v>
          </cell>
          <cell r="Q80" t="str">
            <v>-</v>
          </cell>
          <cell r="R80">
            <v>1.982834315661397</v>
          </cell>
          <cell r="S80">
            <v>170.84830648169071</v>
          </cell>
          <cell r="T80">
            <v>1.982834315661397</v>
          </cell>
          <cell r="U80">
            <v>1.982834315661397</v>
          </cell>
          <cell r="V80">
            <v>155.03974533985408</v>
          </cell>
          <cell r="W80">
            <v>155.03974533985408</v>
          </cell>
        </row>
        <row r="81">
          <cell r="B81">
            <v>2038</v>
          </cell>
          <cell r="D81">
            <v>173.85719601169791</v>
          </cell>
          <cell r="E81" t="str">
            <v>-</v>
          </cell>
          <cell r="F81">
            <v>2.2949512247480097</v>
          </cell>
          <cell r="G81">
            <v>259.31396465047061</v>
          </cell>
          <cell r="H81" t="str">
            <v>-</v>
          </cell>
          <cell r="I81">
            <v>0.30387349999999996</v>
          </cell>
          <cell r="J81">
            <v>126.21349342108267</v>
          </cell>
          <cell r="K81" t="str">
            <v>-</v>
          </cell>
          <cell r="L81">
            <v>0.30387349999999996</v>
          </cell>
          <cell r="M81">
            <v>133.96250912015228</v>
          </cell>
          <cell r="N81" t="str">
            <v>-</v>
          </cell>
          <cell r="O81">
            <v>1.9850456969122021</v>
          </cell>
          <cell r="P81">
            <v>205.45660976622233</v>
          </cell>
          <cell r="Q81" t="str">
            <v>-</v>
          </cell>
          <cell r="R81">
            <v>1.9850456969122021</v>
          </cell>
          <cell r="S81">
            <v>174.2397234377529</v>
          </cell>
          <cell r="T81">
            <v>1.9850456969122021</v>
          </cell>
          <cell r="U81">
            <v>1.9850456969122021</v>
          </cell>
          <cell r="V81">
            <v>158.11735513322648</v>
          </cell>
          <cell r="W81">
            <v>158.11735513322648</v>
          </cell>
        </row>
        <row r="82">
          <cell r="B82">
            <v>2039</v>
          </cell>
          <cell r="D82">
            <v>177.68205432395527</v>
          </cell>
          <cell r="E82" t="str">
            <v>-</v>
          </cell>
          <cell r="F82">
            <v>2.2764754522735409</v>
          </cell>
          <cell r="G82">
            <v>265.21718340005589</v>
          </cell>
          <cell r="H82" t="str">
            <v>-</v>
          </cell>
          <cell r="I82">
            <v>0.30093225000000001</v>
          </cell>
          <cell r="J82">
            <v>126.59331052663835</v>
          </cell>
          <cell r="K82" t="str">
            <v>-</v>
          </cell>
          <cell r="L82">
            <v>0.30093225000000001</v>
          </cell>
          <cell r="M82">
            <v>134.36564551300401</v>
          </cell>
          <cell r="N82" t="str">
            <v>-</v>
          </cell>
          <cell r="O82">
            <v>1.9696159925507883</v>
          </cell>
          <cell r="P82">
            <v>209.5033160099305</v>
          </cell>
          <cell r="Q82" t="str">
            <v>-</v>
          </cell>
          <cell r="R82">
            <v>1.9696159925507883</v>
          </cell>
          <cell r="S82">
            <v>177.67157689595916</v>
          </cell>
          <cell r="T82">
            <v>1.9696159925507883</v>
          </cell>
          <cell r="U82">
            <v>1.9696159925507883</v>
          </cell>
          <cell r="V82">
            <v>161.23165984692884</v>
          </cell>
          <cell r="W82">
            <v>161.23165984692884</v>
          </cell>
        </row>
        <row r="83">
          <cell r="B83">
            <v>2040</v>
          </cell>
          <cell r="D83">
            <v>181.59105951908228</v>
          </cell>
          <cell r="E83" t="str">
            <v>-</v>
          </cell>
          <cell r="F83">
            <v>2.2513385252745932</v>
          </cell>
          <cell r="G83">
            <v>271.18812002558951</v>
          </cell>
          <cell r="H83" t="str">
            <v>-</v>
          </cell>
          <cell r="I83">
            <v>0.29944843999999998</v>
          </cell>
          <cell r="J83">
            <v>126.97239222015473</v>
          </cell>
          <cell r="K83" t="str">
            <v>-</v>
          </cell>
          <cell r="L83">
            <v>0.29944843999999998</v>
          </cell>
          <cell r="M83">
            <v>134.76800134238863</v>
          </cell>
          <cell r="N83" t="str">
            <v>-</v>
          </cell>
          <cell r="O83">
            <v>1.9460626310843887</v>
          </cell>
          <cell r="P83">
            <v>213.58038175368239</v>
          </cell>
          <cell r="Q83" t="str">
            <v>-</v>
          </cell>
          <cell r="R83">
            <v>1.9460626310843887</v>
          </cell>
          <cell r="S83">
            <v>181.12917705998979</v>
          </cell>
          <cell r="T83">
            <v>1.9460626310843887</v>
          </cell>
          <cell r="U83">
            <v>1.9460626310843887</v>
          </cell>
          <cell r="V83">
            <v>164.369328928687</v>
          </cell>
          <cell r="W83">
            <v>164.369328928687</v>
          </cell>
        </row>
        <row r="84">
          <cell r="B84">
            <v>2041</v>
          </cell>
          <cell r="D84">
            <v>185.58606282850207</v>
          </cell>
          <cell r="E84" t="str">
            <v>-</v>
          </cell>
          <cell r="F84">
            <v>2.2543327776548328</v>
          </cell>
          <cell r="G84">
            <v>277.30160270443236</v>
          </cell>
          <cell r="H84" t="str">
            <v>-</v>
          </cell>
          <cell r="I84">
            <v>0.29756114</v>
          </cell>
          <cell r="J84">
            <v>127.3502127179303</v>
          </cell>
          <cell r="K84" t="str">
            <v>-</v>
          </cell>
          <cell r="L84">
            <v>0.29756114</v>
          </cell>
          <cell r="M84">
            <v>135.16901854353827</v>
          </cell>
          <cell r="N84" t="str">
            <v>-</v>
          </cell>
          <cell r="O84">
            <v>1.9509663200319327</v>
          </cell>
          <cell r="P84">
            <v>217.74726306789239</v>
          </cell>
          <cell r="Q84" t="str">
            <v>-</v>
          </cell>
          <cell r="R84">
            <v>1.9509663200319327</v>
          </cell>
          <cell r="S84">
            <v>184.6629463001812</v>
          </cell>
          <cell r="T84">
            <v>1.9509663200319327</v>
          </cell>
          <cell r="U84">
            <v>1.9509663200319327</v>
          </cell>
          <cell r="V84">
            <v>167.57611917654819</v>
          </cell>
          <cell r="W84">
            <v>167.57611917654819</v>
          </cell>
        </row>
        <row r="85">
          <cell r="B85">
            <v>2042</v>
          </cell>
          <cell r="D85">
            <v>189.66895621072914</v>
          </cell>
          <cell r="E85" t="str">
            <v>-</v>
          </cell>
          <cell r="F85">
            <v>2.2511667357483667</v>
          </cell>
          <cell r="G85">
            <v>283.54412414221161</v>
          </cell>
          <cell r="H85" t="str">
            <v>-</v>
          </cell>
          <cell r="I85">
            <v>0.29397618000000003</v>
          </cell>
          <cell r="J85">
            <v>127.72459200850035</v>
          </cell>
          <cell r="K85" t="str">
            <v>-</v>
          </cell>
          <cell r="L85">
            <v>0.29397618000000003</v>
          </cell>
          <cell r="M85">
            <v>135.56638326079607</v>
          </cell>
          <cell r="N85" t="str">
            <v>-</v>
          </cell>
          <cell r="O85">
            <v>1.9514537465697313</v>
          </cell>
          <cell r="P85">
            <v>221.99650019108378</v>
          </cell>
          <cell r="Q85" t="str">
            <v>-</v>
          </cell>
          <cell r="R85">
            <v>1.9514537465697313</v>
          </cell>
          <cell r="S85">
            <v>188.26655828428216</v>
          </cell>
          <cell r="T85">
            <v>1.9514537465697313</v>
          </cell>
          <cell r="U85">
            <v>1.9514537465697313</v>
          </cell>
          <cell r="V85">
            <v>170.84628963257509</v>
          </cell>
          <cell r="W85">
            <v>170.84628963257509</v>
          </cell>
        </row>
        <row r="86">
          <cell r="B86">
            <v>2043</v>
          </cell>
          <cell r="D86">
            <v>193.84167324736518</v>
          </cell>
          <cell r="E86" t="str">
            <v>-</v>
          </cell>
          <cell r="F86">
            <v>2.2340721783753459</v>
          </cell>
          <cell r="G86">
            <v>289.8787045330908</v>
          </cell>
          <cell r="H86" t="str">
            <v>-</v>
          </cell>
          <cell r="I86">
            <v>0.29006739999999998</v>
          </cell>
          <cell r="J86">
            <v>128.0950794117</v>
          </cell>
          <cell r="K86" t="str">
            <v>-</v>
          </cell>
          <cell r="L86">
            <v>0.29006739999999998</v>
          </cell>
          <cell r="M86">
            <v>135.95961714399471</v>
          </cell>
          <cell r="N86" t="str">
            <v>-</v>
          </cell>
          <cell r="O86">
            <v>1.9383821636312248</v>
          </cell>
          <cell r="P86">
            <v>226.29964075467331</v>
          </cell>
          <cell r="Q86" t="str">
            <v>-</v>
          </cell>
          <cell r="R86">
            <v>1.9383821636312248</v>
          </cell>
          <cell r="S86">
            <v>191.91588367014705</v>
          </cell>
          <cell r="T86">
            <v>1.9383821636312248</v>
          </cell>
          <cell r="U86">
            <v>1.9383821636312248</v>
          </cell>
          <cell r="V86">
            <v>174.15794363803866</v>
          </cell>
          <cell r="W86">
            <v>174.15794363803866</v>
          </cell>
        </row>
        <row r="87">
          <cell r="B87">
            <v>2044</v>
          </cell>
          <cell r="D87">
            <v>198.10619005880724</v>
          </cell>
          <cell r="E87" t="str">
            <v>-</v>
          </cell>
          <cell r="F87">
            <v>2.207524099605962</v>
          </cell>
          <cell r="G87">
            <v>296.27784679528435</v>
          </cell>
          <cell r="H87" t="str">
            <v>-</v>
          </cell>
          <cell r="I87">
            <v>0.28540877000000003</v>
          </cell>
          <cell r="J87">
            <v>128.46067400227946</v>
          </cell>
          <cell r="K87" t="str">
            <v>-</v>
          </cell>
          <cell r="L87">
            <v>0.28540877000000003</v>
          </cell>
          <cell r="M87">
            <v>136.34765781498211</v>
          </cell>
          <cell r="N87" t="str">
            <v>-</v>
          </cell>
          <cell r="O87">
            <v>1.9166450565248683</v>
          </cell>
          <cell r="P87">
            <v>230.63700163213127</v>
          </cell>
          <cell r="Q87" t="str">
            <v>-</v>
          </cell>
          <cell r="R87">
            <v>1.9166450565248683</v>
          </cell>
          <cell r="S87">
            <v>195.59422996719695</v>
          </cell>
          <cell r="T87">
            <v>1.9166450565248683</v>
          </cell>
          <cell r="U87">
            <v>1.9166450565248683</v>
          </cell>
          <cell r="V87">
            <v>177.49593325532248</v>
          </cell>
          <cell r="W87">
            <v>177.49593325532248</v>
          </cell>
        </row>
        <row r="88">
          <cell r="B88">
            <v>2045</v>
          </cell>
          <cell r="D88">
            <v>202.46452624010098</v>
          </cell>
          <cell r="E88" t="str">
            <v>-</v>
          </cell>
          <cell r="F88">
            <v>2.1916829969087503</v>
          </cell>
          <cell r="G88">
            <v>302.771317987104</v>
          </cell>
          <cell r="H88" t="str">
            <v>-</v>
          </cell>
          <cell r="I88">
            <v>0.27990248000000001</v>
          </cell>
          <cell r="J88">
            <v>128.82023861463657</v>
          </cell>
          <cell r="K88" t="str">
            <v>-</v>
          </cell>
          <cell r="L88">
            <v>0.27990248000000001</v>
          </cell>
          <cell r="M88">
            <v>136.72929829062818</v>
          </cell>
          <cell r="N88" t="str">
            <v>-</v>
          </cell>
          <cell r="O88">
            <v>1.906444331943824</v>
          </cell>
          <cell r="P88">
            <v>235.0339676771122</v>
          </cell>
          <cell r="Q88" t="str">
            <v>-</v>
          </cell>
          <cell r="R88">
            <v>1.906444331943824</v>
          </cell>
          <cell r="S88">
            <v>199.32312507801572</v>
          </cell>
          <cell r="T88">
            <v>1.906444331943824</v>
          </cell>
          <cell r="U88">
            <v>1.906444331943824</v>
          </cell>
          <cell r="V88">
            <v>180.87979441429937</v>
          </cell>
          <cell r="W88">
            <v>180.87979441429937</v>
          </cell>
        </row>
        <row r="89">
          <cell r="B89">
            <v>2046</v>
          </cell>
          <cell r="D89">
            <v>206.91874581738321</v>
          </cell>
          <cell r="E89" t="str">
            <v>-</v>
          </cell>
          <cell r="F89">
            <v>2.179151062479745</v>
          </cell>
          <cell r="G89">
            <v>309.36916237990391</v>
          </cell>
          <cell r="H89" t="str">
            <v>-</v>
          </cell>
          <cell r="I89">
            <v>0.27356160000000002</v>
          </cell>
          <cell r="J89">
            <v>129.17264132051457</v>
          </cell>
          <cell r="K89" t="str">
            <v>-</v>
          </cell>
          <cell r="L89">
            <v>0.27356160000000002</v>
          </cell>
          <cell r="M89">
            <v>137.10333714670077</v>
          </cell>
          <cell r="N89" t="str">
            <v>-</v>
          </cell>
          <cell r="O89">
            <v>1.9003907232110873</v>
          </cell>
          <cell r="P89">
            <v>239.50053139524297</v>
          </cell>
          <cell r="Q89" t="str">
            <v>-</v>
          </cell>
          <cell r="R89">
            <v>1.9003907232110873</v>
          </cell>
          <cell r="S89">
            <v>203.11104325621275</v>
          </cell>
          <cell r="T89">
            <v>1.9003907232110873</v>
          </cell>
          <cell r="U89">
            <v>1.9003907232110873</v>
          </cell>
          <cell r="V89">
            <v>184.31721724751199</v>
          </cell>
          <cell r="W89">
            <v>184.31721724751199</v>
          </cell>
        </row>
        <row r="90">
          <cell r="B90">
            <v>2047</v>
          </cell>
          <cell r="D90">
            <v>211.47095822536562</v>
          </cell>
          <cell r="E90" t="str">
            <v>-</v>
          </cell>
          <cell r="F90">
            <v>2.152037786846317</v>
          </cell>
          <cell r="G90">
            <v>316.02690365516941</v>
          </cell>
          <cell r="H90" t="str">
            <v>-</v>
          </cell>
          <cell r="I90">
            <v>0.26636072999999999</v>
          </cell>
          <cell r="J90">
            <v>129.51670651089617</v>
          </cell>
          <cell r="K90" t="str">
            <v>-</v>
          </cell>
          <cell r="L90">
            <v>0.26636072999999999</v>
          </cell>
          <cell r="M90">
            <v>137.46852659637909</v>
          </cell>
          <cell r="N90" t="str">
            <v>-</v>
          </cell>
          <cell r="O90">
            <v>1.880667696640681</v>
          </cell>
          <cell r="P90">
            <v>244.00474052247608</v>
          </cell>
          <cell r="Q90" t="str">
            <v>-</v>
          </cell>
          <cell r="R90">
            <v>1.880667696640681</v>
          </cell>
          <cell r="S90">
            <v>206.93088703504225</v>
          </cell>
          <cell r="T90">
            <v>1.880667696640681</v>
          </cell>
          <cell r="U90">
            <v>1.880667696640681</v>
          </cell>
          <cell r="V90">
            <v>187.78361161163298</v>
          </cell>
          <cell r="W90">
            <v>187.78361161163298</v>
          </cell>
        </row>
        <row r="91">
          <cell r="B91">
            <v>2048</v>
          </cell>
          <cell r="D91">
            <v>216.12331930632368</v>
          </cell>
          <cell r="E91" t="str">
            <v>-</v>
          </cell>
          <cell r="F91">
            <v>2.1332531705853475</v>
          </cell>
          <cell r="G91">
            <v>322.76855759729602</v>
          </cell>
          <cell r="H91" t="str">
            <v>-</v>
          </cell>
          <cell r="I91">
            <v>0.25831479000000002</v>
          </cell>
          <cell r="J91">
            <v>129.85126731933471</v>
          </cell>
          <cell r="K91" t="str">
            <v>-</v>
          </cell>
          <cell r="L91">
            <v>0.25831479000000002</v>
          </cell>
          <cell r="M91">
            <v>137.82362813217262</v>
          </cell>
          <cell r="N91" t="str">
            <v>-</v>
          </cell>
          <cell r="O91">
            <v>1.8701076160242414</v>
          </cell>
          <cell r="P91">
            <v>248.5678917584471</v>
          </cell>
          <cell r="Q91" t="str">
            <v>-</v>
          </cell>
          <cell r="R91">
            <v>1.8701076160242414</v>
          </cell>
          <cell r="S91">
            <v>210.80071731339112</v>
          </cell>
          <cell r="T91">
            <v>1.8701076160242414</v>
          </cell>
          <cell r="U91">
            <v>1.8701076160242414</v>
          </cell>
          <cell r="V91">
            <v>191.29536723402751</v>
          </cell>
          <cell r="W91">
            <v>191.29536723402751</v>
          </cell>
        </row>
        <row r="92">
          <cell r="B92">
            <v>2049</v>
          </cell>
          <cell r="D92">
            <v>220.8780323310628</v>
          </cell>
          <cell r="E92" t="str">
            <v>-</v>
          </cell>
          <cell r="F92">
            <v>2.1278970557458976</v>
          </cell>
          <cell r="G92">
            <v>329.63674023128237</v>
          </cell>
          <cell r="H92" t="str">
            <v>-</v>
          </cell>
          <cell r="I92">
            <v>0.24966257</v>
          </cell>
          <cell r="J92">
            <v>130.17545733050173</v>
          </cell>
          <cell r="K92" t="str">
            <v>-</v>
          </cell>
          <cell r="L92">
            <v>0.24966257</v>
          </cell>
          <cell r="M92">
            <v>138.16772214423463</v>
          </cell>
          <cell r="N92" t="str">
            <v>-</v>
          </cell>
          <cell r="O92">
            <v>1.8735569154004983</v>
          </cell>
          <cell r="P92">
            <v>253.22495268395272</v>
          </cell>
          <cell r="Q92" t="str">
            <v>-</v>
          </cell>
          <cell r="R92">
            <v>1.8735569154004983</v>
          </cell>
          <cell r="S92">
            <v>214.75018873033002</v>
          </cell>
          <cell r="T92">
            <v>1.8735569154004983</v>
          </cell>
          <cell r="U92">
            <v>1.8735569154004983</v>
          </cell>
          <cell r="V92">
            <v>194.87939481568142</v>
          </cell>
          <cell r="W92">
            <v>194.87939481568142</v>
          </cell>
        </row>
        <row r="93">
          <cell r="B93">
            <v>2050</v>
          </cell>
          <cell r="D93">
            <v>225.73734904234621</v>
          </cell>
          <cell r="E93" t="str">
            <v>-</v>
          </cell>
          <cell r="F93">
            <v>2.1393636390262039</v>
          </cell>
          <cell r="G93">
            <v>336.68886879266165</v>
          </cell>
          <cell r="H93" t="str">
            <v>-</v>
          </cell>
          <cell r="I93">
            <v>0.24071171999999999</v>
          </cell>
          <cell r="J93">
            <v>130.48880491285982</v>
          </cell>
          <cell r="K93" t="str">
            <v>-</v>
          </cell>
          <cell r="L93">
            <v>0.24071171999999999</v>
          </cell>
          <cell r="M93">
            <v>138.50030804469282</v>
          </cell>
          <cell r="N93" t="str">
            <v>-</v>
          </cell>
          <cell r="O93">
            <v>1.8940926161115756</v>
          </cell>
          <cell r="P93">
            <v>258.02126781489153</v>
          </cell>
          <cell r="Q93" t="str">
            <v>-</v>
          </cell>
          <cell r="R93">
            <v>1.8940926161115756</v>
          </cell>
          <cell r="S93">
            <v>218.8177561981569</v>
          </cell>
          <cell r="T93">
            <v>1.8940926161115756</v>
          </cell>
          <cell r="U93">
            <v>1.8940926161115756</v>
          </cell>
          <cell r="V93">
            <v>198.57059104320817</v>
          </cell>
          <cell r="W93">
            <v>198.57059104320817</v>
          </cell>
        </row>
        <row r="94">
          <cell r="B94">
            <v>2051</v>
          </cell>
          <cell r="D94">
            <v>230.7035707212778</v>
          </cell>
          <cell r="E94" t="str">
            <v>-</v>
          </cell>
          <cell r="F94">
            <v>2.2140926528068983</v>
          </cell>
          <cell r="G94">
            <v>344.14347229941865</v>
          </cell>
          <cell r="H94" t="str">
            <v>-</v>
          </cell>
          <cell r="I94">
            <v>0.23157293000000001</v>
          </cell>
          <cell r="J94">
            <v>130.79098166171852</v>
          </cell>
          <cell r="K94" t="str">
            <v>-</v>
          </cell>
          <cell r="L94">
            <v>0.23157293000000001</v>
          </cell>
          <cell r="M94">
            <v>138.82103726609094</v>
          </cell>
          <cell r="N94" t="str">
            <v>-</v>
          </cell>
          <cell r="O94">
            <v>1.9779393506988541</v>
          </cell>
          <cell r="P94">
            <v>263.12477200417436</v>
          </cell>
          <cell r="Q94" t="str">
            <v>-</v>
          </cell>
          <cell r="R94">
            <v>1.9779393506988541</v>
          </cell>
          <cell r="S94">
            <v>223.14583870431653</v>
          </cell>
          <cell r="T94">
            <v>1.9779393506988541</v>
          </cell>
          <cell r="U94">
            <v>1.9779393506988541</v>
          </cell>
          <cell r="V94">
            <v>202.49819690236708</v>
          </cell>
          <cell r="W94">
            <v>202.49819690236708</v>
          </cell>
        </row>
        <row r="95">
          <cell r="B95">
            <v>2052</v>
          </cell>
          <cell r="D95">
            <v>235.77904927714593</v>
          </cell>
          <cell r="E95" t="str">
            <v>-</v>
          </cell>
          <cell r="F95">
            <v>2.214051888594093</v>
          </cell>
          <cell r="G95">
            <v>351.76298734733723</v>
          </cell>
          <cell r="H95" t="str">
            <v>-</v>
          </cell>
          <cell r="I95">
            <v>0.22252230000000001</v>
          </cell>
          <cell r="J95">
            <v>131.08202076230475</v>
          </cell>
          <cell r="K95" t="str">
            <v>-</v>
          </cell>
          <cell r="L95">
            <v>0.22252230000000001</v>
          </cell>
          <cell r="M95">
            <v>139.12994503109928</v>
          </cell>
          <cell r="N95" t="str">
            <v>-</v>
          </cell>
          <cell r="O95">
            <v>1.9871078305460976</v>
          </cell>
          <cell r="P95">
            <v>268.3533449527759</v>
          </cell>
          <cell r="Q95" t="str">
            <v>-</v>
          </cell>
          <cell r="R95">
            <v>1.9871078305460976</v>
          </cell>
          <cell r="S95">
            <v>227.57998713874775</v>
          </cell>
          <cell r="T95">
            <v>1.9871078305460976</v>
          </cell>
          <cell r="U95">
            <v>1.9871078305460976</v>
          </cell>
          <cell r="V95">
            <v>206.52205442972868</v>
          </cell>
          <cell r="W95">
            <v>206.52205442972868</v>
          </cell>
        </row>
        <row r="96">
          <cell r="B96">
            <v>2053</v>
          </cell>
          <cell r="D96">
            <v>240.96618836124316</v>
          </cell>
          <cell r="E96" t="str">
            <v>-</v>
          </cell>
          <cell r="F96">
            <v>2.2079299816428755</v>
          </cell>
          <cell r="G96">
            <v>359.52966780930177</v>
          </cell>
          <cell r="H96" t="str">
            <v>-</v>
          </cell>
          <cell r="I96">
            <v>0.21379139999999999</v>
          </cell>
          <cell r="J96">
            <v>131.36226284964079</v>
          </cell>
          <cell r="K96" t="str">
            <v>-</v>
          </cell>
          <cell r="L96">
            <v>0.21379139999999999</v>
          </cell>
          <cell r="M96">
            <v>139.4273928884005</v>
          </cell>
          <cell r="N96" t="str">
            <v>-</v>
          </cell>
          <cell r="O96">
            <v>1.989884379968565</v>
          </cell>
          <cell r="P96">
            <v>273.69326624711437</v>
          </cell>
          <cell r="Q96" t="str">
            <v>-</v>
          </cell>
          <cell r="R96">
            <v>1.989884379968565</v>
          </cell>
          <cell r="S96">
            <v>232.10856575475617</v>
          </cell>
          <cell r="T96">
            <v>1.989884379968565</v>
          </cell>
          <cell r="U96">
            <v>1.989884379968565</v>
          </cell>
          <cell r="V96">
            <v>210.63160453201604</v>
          </cell>
          <cell r="W96">
            <v>210.63160453201604</v>
          </cell>
        </row>
        <row r="97">
          <cell r="B97">
            <v>2054</v>
          </cell>
          <cell r="D97">
            <v>246.2674445051905</v>
          </cell>
          <cell r="E97" t="str">
            <v>-</v>
          </cell>
          <cell r="F97">
            <v>2.1849282109451584</v>
          </cell>
          <cell r="G97">
            <v>367.38513294798463</v>
          </cell>
          <cell r="H97" t="str">
            <v>-</v>
          </cell>
          <cell r="I97">
            <v>0.20565591999999999</v>
          </cell>
          <cell r="J97">
            <v>131.63241711983702</v>
          </cell>
          <cell r="K97" t="str">
            <v>-</v>
          </cell>
          <cell r="L97">
            <v>0.20565591999999999</v>
          </cell>
          <cell r="M97">
            <v>139.71413357597714</v>
          </cell>
          <cell r="N97" t="str">
            <v>-</v>
          </cell>
          <cell r="O97">
            <v>1.9752101543303313</v>
          </cell>
          <cell r="P97">
            <v>279.09928343374571</v>
          </cell>
          <cell r="Q97" t="str">
            <v>-</v>
          </cell>
          <cell r="R97">
            <v>1.9752101543303313</v>
          </cell>
          <cell r="S97">
            <v>236.69319771461463</v>
          </cell>
          <cell r="T97">
            <v>1.9752101543303313</v>
          </cell>
          <cell r="U97">
            <v>1.9752101543303313</v>
          </cell>
          <cell r="V97">
            <v>214.79202137296133</v>
          </cell>
          <cell r="W97">
            <v>214.79202137296133</v>
          </cell>
        </row>
        <row r="98">
          <cell r="B98">
            <v>2055</v>
          </cell>
          <cell r="D98">
            <v>251.68532828430469</v>
          </cell>
          <cell r="E98" t="str">
            <v>-</v>
          </cell>
          <cell r="F98">
            <v>2.1501511669821394</v>
          </cell>
          <cell r="G98">
            <v>375.28446867138462</v>
          </cell>
          <cell r="H98" t="str">
            <v>-</v>
          </cell>
          <cell r="I98">
            <v>0.19830672999999999</v>
          </cell>
          <cell r="J98">
            <v>131.89345306184731</v>
          </cell>
          <cell r="K98" t="str">
            <v>-</v>
          </cell>
          <cell r="L98">
            <v>0.19830672999999999</v>
          </cell>
          <cell r="M98">
            <v>139.99119610561948</v>
          </cell>
          <cell r="N98" t="str">
            <v>-</v>
          </cell>
          <cell r="O98">
            <v>1.947981458650494</v>
          </cell>
          <cell r="P98">
            <v>284.53608572626143</v>
          </cell>
          <cell r="Q98" t="str">
            <v>-</v>
          </cell>
          <cell r="R98">
            <v>1.947981458650494</v>
          </cell>
          <cell r="S98">
            <v>241.30393731998225</v>
          </cell>
          <cell r="T98">
            <v>1.947981458650494</v>
          </cell>
          <cell r="U98">
            <v>1.947981458650494</v>
          </cell>
          <cell r="V98">
            <v>218.97613012396721</v>
          </cell>
          <cell r="W98">
            <v>218.97613012396721</v>
          </cell>
        </row>
        <row r="99">
          <cell r="B99">
            <v>2056</v>
          </cell>
          <cell r="D99">
            <v>257.22240550655948</v>
          </cell>
          <cell r="E99" t="str">
            <v>-</v>
          </cell>
          <cell r="F99">
            <v>2.1552999994153277</v>
          </cell>
          <cell r="G99">
            <v>383.37297482246481</v>
          </cell>
          <cell r="H99" t="str">
            <v>-</v>
          </cell>
          <cell r="I99">
            <v>0.19190144000000001</v>
          </cell>
          <cell r="J99">
            <v>132.14655849753871</v>
          </cell>
          <cell r="K99" t="str">
            <v>-</v>
          </cell>
          <cell r="L99">
            <v>0.19190144000000001</v>
          </cell>
          <cell r="M99">
            <v>140.25984122681939</v>
          </cell>
          <cell r="N99" t="str">
            <v>-</v>
          </cell>
          <cell r="O99">
            <v>1.9596379859015967</v>
          </cell>
          <cell r="P99">
            <v>290.1119629457508</v>
          </cell>
          <cell r="Q99" t="str">
            <v>-</v>
          </cell>
          <cell r="R99">
            <v>1.9596379859015967</v>
          </cell>
          <cell r="S99">
            <v>246.03262093718081</v>
          </cell>
          <cell r="T99">
            <v>1.9596379859015967</v>
          </cell>
          <cell r="U99">
            <v>1.9596379859015967</v>
          </cell>
          <cell r="V99">
            <v>223.26726954993379</v>
          </cell>
          <cell r="W99">
            <v>223.26726954993379</v>
          </cell>
        </row>
        <row r="100">
          <cell r="B100">
            <v>2057</v>
          </cell>
          <cell r="D100">
            <v>262.88129842770377</v>
          </cell>
          <cell r="E100" t="str">
            <v>-</v>
          </cell>
          <cell r="F100">
            <v>2.1506613961071785</v>
          </cell>
          <cell r="G100">
            <v>391.6180293950793</v>
          </cell>
          <cell r="H100" t="str">
            <v>-</v>
          </cell>
          <cell r="I100">
            <v>0.18665882</v>
          </cell>
          <cell r="J100">
            <v>132.39322170430083</v>
          </cell>
          <cell r="K100" t="str">
            <v>-</v>
          </cell>
          <cell r="L100">
            <v>0.18665882</v>
          </cell>
          <cell r="M100">
            <v>140.52164859138725</v>
          </cell>
          <cell r="N100" t="str">
            <v>-</v>
          </cell>
          <cell r="O100">
            <v>1.9603434222073446</v>
          </cell>
          <cell r="P100">
            <v>295.79915372839446</v>
          </cell>
          <cell r="Q100" t="str">
            <v>-</v>
          </cell>
          <cell r="R100">
            <v>1.9603434222073446</v>
          </cell>
          <cell r="S100">
            <v>250.85570523820715</v>
          </cell>
          <cell r="T100">
            <v>1.9603434222073446</v>
          </cell>
          <cell r="U100">
            <v>1.9603434222073446</v>
          </cell>
          <cell r="V100">
            <v>227.64407478249785</v>
          </cell>
          <cell r="W100">
            <v>227.64407478249785</v>
          </cell>
        </row>
        <row r="101">
          <cell r="B101">
            <v>2058</v>
          </cell>
          <cell r="D101">
            <v>268.66468699311321</v>
          </cell>
          <cell r="E101" t="str">
            <v>-</v>
          </cell>
          <cell r="F101">
            <v>2.1526141417311795</v>
          </cell>
          <cell r="G101">
            <v>400.04805447740677</v>
          </cell>
          <cell r="H101" t="str">
            <v>-</v>
          </cell>
          <cell r="I101">
            <v>0.18262726000000001</v>
          </cell>
          <cell r="J101">
            <v>132.63500781752512</v>
          </cell>
          <cell r="K101" t="str">
            <v>-</v>
          </cell>
          <cell r="L101">
            <v>0.18262726000000001</v>
          </cell>
          <cell r="M101">
            <v>140.77827942791654</v>
          </cell>
          <cell r="N101" t="str">
            <v>-</v>
          </cell>
          <cell r="O101">
            <v>1.9663957071304861</v>
          </cell>
          <cell r="P101">
            <v>301.61573558903791</v>
          </cell>
          <cell r="Q101" t="str">
            <v>-</v>
          </cell>
          <cell r="R101">
            <v>1.9663957071304861</v>
          </cell>
          <cell r="S101">
            <v>255.78852105710317</v>
          </cell>
          <cell r="T101">
            <v>1.9663957071304861</v>
          </cell>
          <cell r="U101">
            <v>1.9663957071304861</v>
          </cell>
          <cell r="V101">
            <v>232.1204580965578</v>
          </cell>
          <cell r="W101">
            <v>232.1204580965578</v>
          </cell>
        </row>
        <row r="102">
          <cell r="B102">
            <v>2059</v>
          </cell>
          <cell r="D102">
            <v>274.57531010696175</v>
          </cell>
          <cell r="E102" t="str">
            <v>-</v>
          </cell>
          <cell r="F102">
            <v>2.1453346163365694</v>
          </cell>
          <cell r="G102">
            <v>408.63042387209157</v>
          </cell>
          <cell r="H102" t="str">
            <v>-</v>
          </cell>
          <cell r="I102">
            <v>0.17976306</v>
          </cell>
          <cell r="J102">
            <v>132.87343656620914</v>
          </cell>
          <cell r="K102" t="str">
            <v>-</v>
          </cell>
          <cell r="L102">
            <v>0.17976306</v>
          </cell>
          <cell r="M102">
            <v>141.0313467708315</v>
          </cell>
          <cell r="N102" t="str">
            <v>-</v>
          </cell>
          <cell r="O102">
            <v>1.9620445250597696</v>
          </cell>
          <cell r="P102">
            <v>307.53357061588139</v>
          </cell>
          <cell r="Q102" t="str">
            <v>-</v>
          </cell>
          <cell r="R102">
            <v>1.9620445250597696</v>
          </cell>
          <cell r="S102">
            <v>260.80720573023541</v>
          </cell>
          <cell r="T102">
            <v>1.9620445250597696</v>
          </cell>
          <cell r="U102">
            <v>1.9620445250597696</v>
          </cell>
          <cell r="V102">
            <v>236.67476483618498</v>
          </cell>
          <cell r="W102">
            <v>236.67476483618498</v>
          </cell>
        </row>
        <row r="103">
          <cell r="B103">
            <v>2060</v>
          </cell>
          <cell r="D103">
            <v>280.61596692931488</v>
          </cell>
          <cell r="E103" t="str">
            <v>-</v>
          </cell>
          <cell r="F103">
            <v>2.1443423448865406</v>
          </cell>
          <cell r="G103">
            <v>417.39285908527017</v>
          </cell>
          <cell r="H103" t="str">
            <v>-</v>
          </cell>
          <cell r="I103">
            <v>0.17820342</v>
          </cell>
          <cell r="J103">
            <v>133.11022157444165</v>
          </cell>
          <cell r="K103" t="str">
            <v>-</v>
          </cell>
          <cell r="L103">
            <v>0.17820342</v>
          </cell>
          <cell r="M103">
            <v>141.2826694540492</v>
          </cell>
          <cell r="N103" t="str">
            <v>-</v>
          </cell>
          <cell r="O103">
            <v>1.9626414307346352</v>
          </cell>
          <cell r="P103">
            <v>313.56935188620622</v>
          </cell>
          <cell r="Q103" t="str">
            <v>-</v>
          </cell>
          <cell r="R103">
            <v>1.9626414307346352</v>
          </cell>
          <cell r="S103">
            <v>265.92591600423833</v>
          </cell>
          <cell r="T103">
            <v>1.9626414307346352</v>
          </cell>
          <cell r="U103">
            <v>1.9626414307346352</v>
          </cell>
          <cell r="V103">
            <v>241.31984182695371</v>
          </cell>
          <cell r="W103">
            <v>241.31984182695371</v>
          </cell>
        </row>
        <row r="104">
          <cell r="B104">
            <v>2061</v>
          </cell>
          <cell r="D104">
            <v>286.78951820175985</v>
          </cell>
          <cell r="E104" t="str">
            <v>-</v>
          </cell>
          <cell r="F104">
            <v>2.1607387408897338</v>
          </cell>
          <cell r="G104">
            <v>426.41162829323292</v>
          </cell>
          <cell r="H104" t="str">
            <v>-</v>
          </cell>
          <cell r="I104">
            <v>0.17786410999999999</v>
          </cell>
          <cell r="J104">
            <v>133.34697688536406</v>
          </cell>
          <cell r="K104" t="str">
            <v>-</v>
          </cell>
          <cell r="L104">
            <v>0.17786410999999999</v>
          </cell>
          <cell r="M104">
            <v>141.53396061665791</v>
          </cell>
          <cell r="N104" t="str">
            <v>-</v>
          </cell>
          <cell r="O104">
            <v>1.9793540703886947</v>
          </cell>
          <cell r="P104">
            <v>319.77599961625731</v>
          </cell>
          <cell r="Q104" t="str">
            <v>-</v>
          </cell>
          <cell r="R104">
            <v>1.9793540703886947</v>
          </cell>
          <cell r="S104">
            <v>271.18953144688663</v>
          </cell>
          <cell r="T104">
            <v>1.9793540703886947</v>
          </cell>
          <cell r="U104">
            <v>1.9793540703886947</v>
          </cell>
          <cell r="V104">
            <v>246.09641593881108</v>
          </cell>
          <cell r="W104">
            <v>246.09641593881108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4">
          <cell r="B14">
            <v>2010</v>
          </cell>
        </row>
      </sheetData>
      <sheetData sheetId="40">
        <row r="14">
          <cell r="B14">
            <v>2010</v>
          </cell>
        </row>
        <row r="27">
          <cell r="D27">
            <v>4.9660000000000002</v>
          </cell>
          <cell r="E27">
            <v>135.946</v>
          </cell>
        </row>
        <row r="28">
          <cell r="D28">
            <v>4.9660000000000002</v>
          </cell>
          <cell r="E28">
            <v>135.946</v>
          </cell>
        </row>
        <row r="29">
          <cell r="D29">
            <v>1.157</v>
          </cell>
          <cell r="E29">
            <v>135.946</v>
          </cell>
        </row>
        <row r="30">
          <cell r="D30">
            <v>3.8460000000000001</v>
          </cell>
        </row>
        <row r="31">
          <cell r="D31">
            <v>3.8460000000000001</v>
          </cell>
        </row>
        <row r="32">
          <cell r="D32">
            <v>1.157</v>
          </cell>
        </row>
        <row r="33">
          <cell r="D33">
            <v>7.2130000000000001</v>
          </cell>
          <cell r="E33">
            <v>47.113</v>
          </cell>
        </row>
        <row r="34">
          <cell r="D34">
            <v>2.1699014560582421</v>
          </cell>
          <cell r="E34">
            <v>47.113</v>
          </cell>
        </row>
        <row r="35">
          <cell r="D35">
            <v>7.2130000000000001</v>
          </cell>
        </row>
        <row r="36">
          <cell r="D36">
            <v>2.1699014560582421</v>
          </cell>
        </row>
        <row r="37">
          <cell r="D37">
            <v>6.7140000000000004</v>
          </cell>
          <cell r="E37">
            <v>263.81700000000001</v>
          </cell>
        </row>
        <row r="38">
          <cell r="D38">
            <v>13.061</v>
          </cell>
          <cell r="E38">
            <v>508.52499999999998</v>
          </cell>
        </row>
        <row r="39">
          <cell r="D39">
            <v>30.460999999999999</v>
          </cell>
          <cell r="E39">
            <v>694.54700000000003</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ransportscotland.gov.uk/" TargetMode="External"/><Relationship Id="rId2" Type="http://schemas.openxmlformats.org/officeDocument/2006/relationships/hyperlink" Target="mailto:stag@transportscotland.gsi.gov.uk"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gov.uk/government/uploads/system/uploads/attachment_data/file/483282/Data_tables_1-20_supporting_the_toolkit_and_the_guidance.xlsx" TargetMode="External"/><Relationship Id="rId2" Type="http://schemas.openxmlformats.org/officeDocument/2006/relationships/hyperlink" Target="https://www.gov.uk/government/uploads/system/uploads/attachment_data/file/483282/Data_tables_1-20_supporting_the_toolkit_and_the_guidance.xlsx" TargetMode="External"/><Relationship Id="rId1" Type="http://schemas.openxmlformats.org/officeDocument/2006/relationships/printerSettings" Target="../printerSettings/printerSettings21.bin"/><Relationship Id="rId5" Type="http://schemas.openxmlformats.org/officeDocument/2006/relationships/printerSettings" Target="../printerSettings/printerSettings22.bin"/><Relationship Id="rId4" Type="http://schemas.openxmlformats.org/officeDocument/2006/relationships/hyperlink" Target="https://www.gov.uk/government/uploads/system/uploads/attachment_data/file/483282/Data_tables_1-20_supporting_the_toolkit_and_the_guidance.xlsx"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G29"/>
  <sheetViews>
    <sheetView showGridLines="0" tabSelected="1" zoomScaleNormal="100" workbookViewId="0">
      <selection activeCell="H28" sqref="H28"/>
    </sheetView>
  </sheetViews>
  <sheetFormatPr defaultRowHeight="12.75" x14ac:dyDescent="0.2"/>
  <sheetData>
    <row r="8" spans="2:2" ht="15.75" x14ac:dyDescent="0.2">
      <c r="B8" s="1" t="s">
        <v>0</v>
      </c>
    </row>
    <row r="10" spans="2:2" ht="15.75" x14ac:dyDescent="0.25">
      <c r="B10" s="2" t="s">
        <v>1</v>
      </c>
    </row>
    <row r="11" spans="2:2" ht="15.75" x14ac:dyDescent="0.25">
      <c r="B11" s="2" t="s">
        <v>2</v>
      </c>
    </row>
    <row r="12" spans="2:2" x14ac:dyDescent="0.2">
      <c r="B12" s="3" t="s">
        <v>3</v>
      </c>
    </row>
    <row r="13" spans="2:2" x14ac:dyDescent="0.2">
      <c r="B13" s="4" t="s">
        <v>353</v>
      </c>
    </row>
    <row r="15" spans="2:2" x14ac:dyDescent="0.2">
      <c r="B15" t="s">
        <v>4</v>
      </c>
    </row>
    <row r="16" spans="2:2" x14ac:dyDescent="0.2">
      <c r="B16" t="s">
        <v>5</v>
      </c>
    </row>
    <row r="17" spans="2:7" x14ac:dyDescent="0.2">
      <c r="B17" t="s">
        <v>6</v>
      </c>
    </row>
    <row r="18" spans="2:7" x14ac:dyDescent="0.2">
      <c r="B18" t="s">
        <v>7</v>
      </c>
    </row>
    <row r="19" spans="2:7" x14ac:dyDescent="0.2">
      <c r="B19" t="s">
        <v>8</v>
      </c>
    </row>
    <row r="20" spans="2:7" x14ac:dyDescent="0.2">
      <c r="B20" t="s">
        <v>9</v>
      </c>
    </row>
    <row r="21" spans="2:7" x14ac:dyDescent="0.2">
      <c r="B21" t="s">
        <v>10</v>
      </c>
    </row>
    <row r="22" spans="2:7" x14ac:dyDescent="0.2">
      <c r="B22" t="s">
        <v>11</v>
      </c>
    </row>
    <row r="23" spans="2:7" ht="13.5" thickBot="1" x14ac:dyDescent="0.25"/>
    <row r="24" spans="2:7" ht="13.5" thickBot="1" x14ac:dyDescent="0.25">
      <c r="B24" s="689" t="s">
        <v>12</v>
      </c>
      <c r="C24" s="690"/>
    </row>
    <row r="26" spans="2:7" x14ac:dyDescent="0.2">
      <c r="B26" s="691" t="s">
        <v>13</v>
      </c>
      <c r="C26" s="691"/>
      <c r="D26" s="691"/>
      <c r="E26" s="691"/>
      <c r="F26" s="691"/>
      <c r="G26" s="691"/>
    </row>
    <row r="27" spans="2:7" x14ac:dyDescent="0.2">
      <c r="B27" s="691"/>
      <c r="C27" s="691"/>
      <c r="D27" s="691"/>
      <c r="E27" s="691"/>
      <c r="F27" s="691"/>
      <c r="G27" s="691"/>
    </row>
    <row r="28" spans="2:7" x14ac:dyDescent="0.2">
      <c r="B28" s="691"/>
      <c r="C28" s="691"/>
      <c r="D28" s="691"/>
      <c r="E28" s="691"/>
      <c r="F28" s="691"/>
      <c r="G28" s="691"/>
    </row>
    <row r="29" spans="2:7" x14ac:dyDescent="0.2">
      <c r="B29" s="5" t="s">
        <v>14</v>
      </c>
    </row>
  </sheetData>
  <customSheetViews>
    <customSheetView guid="{CB446112-AFE7-4354-8C88-C3D967A187A5}" showGridLines="0">
      <selection activeCell="B26" sqref="B26:G28"/>
      <pageMargins left="0.7" right="0.7" top="0.75" bottom="0.75" header="0.3" footer="0.3"/>
      <pageSetup paperSize="9" orientation="portrait" r:id="rId1"/>
    </customSheetView>
  </customSheetViews>
  <mergeCells count="2">
    <mergeCell ref="B24:C24"/>
    <mergeCell ref="B26:G28"/>
  </mergeCells>
  <hyperlinks>
    <hyperlink ref="B24:C24" r:id="rId2" display="Click here to e-mail"/>
    <hyperlink ref="B29" r:id="rId3" display="http://www.transportscotland.gov.uk/"/>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85"/>
  <sheetViews>
    <sheetView showGridLines="0" zoomScale="70" zoomScaleNormal="70" workbookViewId="0">
      <selection activeCell="B31" sqref="B31"/>
    </sheetView>
  </sheetViews>
  <sheetFormatPr defaultColWidth="9.140625" defaultRowHeight="12.75" x14ac:dyDescent="0.2"/>
  <cols>
    <col min="1" max="1" width="3.42578125" style="54" customWidth="1"/>
    <col min="2" max="2" width="11.85546875" style="54" customWidth="1"/>
    <col min="3" max="13" width="13.42578125" style="54" customWidth="1"/>
    <col min="14" max="14" width="14.28515625" style="54" customWidth="1"/>
    <col min="15" max="29" width="13.42578125" style="54" customWidth="1"/>
    <col min="30" max="30" width="14.7109375" style="54" customWidth="1"/>
    <col min="31" max="36" width="13.42578125" style="54" customWidth="1"/>
    <col min="37" max="73" width="9.140625" style="54"/>
    <col min="74" max="74" width="9.140625" style="54" customWidth="1"/>
    <col min="75" max="78" width="9.140625" style="54"/>
    <col min="79" max="79" width="9.140625" style="54" customWidth="1"/>
    <col min="80" max="16384" width="9.140625" style="54"/>
  </cols>
  <sheetData>
    <row r="2" spans="2:36" ht="15" customHeight="1" x14ac:dyDescent="0.2">
      <c r="B2" s="17" t="s">
        <v>132</v>
      </c>
      <c r="C2" s="145"/>
      <c r="D2" s="145"/>
      <c r="E2" s="145"/>
      <c r="F2" s="145"/>
      <c r="G2" s="145"/>
      <c r="H2" s="145"/>
      <c r="I2" s="145"/>
      <c r="J2" s="145"/>
      <c r="K2" s="145"/>
    </row>
    <row r="3" spans="2:36" ht="12.75" customHeight="1" thickBot="1" x14ac:dyDescent="0.25">
      <c r="B3" s="145"/>
      <c r="C3" s="145"/>
      <c r="D3" s="145"/>
      <c r="E3" s="145"/>
      <c r="F3" s="145"/>
      <c r="G3" s="145"/>
      <c r="H3" s="145"/>
      <c r="I3" s="145"/>
      <c r="J3" s="145"/>
      <c r="K3" s="145"/>
    </row>
    <row r="4" spans="2:36" ht="13.5" customHeight="1" thickTop="1" thickBot="1" x14ac:dyDescent="0.25">
      <c r="B4" s="726" t="s">
        <v>310</v>
      </c>
      <c r="C4" s="727"/>
      <c r="D4" s="727"/>
      <c r="E4" s="727"/>
      <c r="F4" s="727"/>
      <c r="G4" s="727"/>
      <c r="H4" s="727"/>
      <c r="I4" s="727"/>
      <c r="J4" s="727"/>
      <c r="K4" s="728"/>
      <c r="L4" s="56"/>
      <c r="M4" s="55"/>
      <c r="N4" s="55"/>
      <c r="O4" s="55"/>
      <c r="P4" s="55"/>
      <c r="Q4" s="55"/>
      <c r="R4" s="55"/>
      <c r="S4" s="55"/>
      <c r="T4" s="55"/>
      <c r="U4" s="56"/>
      <c r="V4" s="55"/>
      <c r="W4" s="55"/>
      <c r="X4" s="55"/>
      <c r="Y4" s="55"/>
      <c r="Z4" s="55"/>
      <c r="AA4" s="55"/>
      <c r="AB4" s="55"/>
      <c r="AC4" s="55"/>
      <c r="AD4" s="55"/>
      <c r="AE4" s="55"/>
      <c r="AF4" s="55"/>
      <c r="AG4" s="55"/>
      <c r="AH4" s="55"/>
      <c r="AI4" s="55"/>
      <c r="AJ4" s="55"/>
    </row>
    <row r="5" spans="2:36" s="65" customFormat="1" ht="13.5" customHeight="1" thickTop="1" thickBot="1" x14ac:dyDescent="0.25">
      <c r="B5" s="146"/>
      <c r="C5" s="147"/>
      <c r="D5" s="58"/>
      <c r="E5" s="88" t="s">
        <v>100</v>
      </c>
      <c r="F5" s="88"/>
      <c r="G5" s="88"/>
      <c r="H5" s="88"/>
      <c r="I5" s="89"/>
      <c r="J5" s="148" t="s">
        <v>116</v>
      </c>
      <c r="K5" s="149" t="s">
        <v>117</v>
      </c>
      <c r="L5" s="64"/>
      <c r="M5" s="62"/>
      <c r="N5" s="62"/>
      <c r="O5" s="62"/>
      <c r="P5" s="62"/>
      <c r="Q5" s="62"/>
      <c r="R5" s="62"/>
      <c r="S5" s="63"/>
      <c r="T5" s="62"/>
      <c r="U5" s="64"/>
      <c r="V5" s="62"/>
      <c r="W5" s="62"/>
      <c r="X5" s="62"/>
      <c r="Y5" s="62"/>
      <c r="Z5" s="62"/>
      <c r="AA5" s="62"/>
      <c r="AB5" s="62"/>
      <c r="AC5" s="62"/>
      <c r="AD5" s="62"/>
      <c r="AE5" s="62"/>
      <c r="AF5" s="62"/>
      <c r="AG5" s="62"/>
      <c r="AH5" s="62"/>
      <c r="AI5" s="63"/>
      <c r="AJ5" s="62"/>
    </row>
    <row r="6" spans="2:36" s="65" customFormat="1" ht="14.25" thickTop="1" thickBot="1" x14ac:dyDescent="0.25">
      <c r="B6" s="101" t="s">
        <v>133</v>
      </c>
      <c r="C6" s="20"/>
      <c r="D6" s="67"/>
      <c r="E6" s="150" t="s">
        <v>101</v>
      </c>
      <c r="F6" s="151" t="s">
        <v>102</v>
      </c>
      <c r="G6" s="151" t="s">
        <v>103</v>
      </c>
      <c r="H6" s="151" t="s">
        <v>104</v>
      </c>
      <c r="I6" s="152" t="s">
        <v>91</v>
      </c>
      <c r="J6" s="153" t="s">
        <v>91</v>
      </c>
      <c r="K6" s="154" t="s">
        <v>91</v>
      </c>
      <c r="L6" s="72"/>
      <c r="M6" s="72"/>
      <c r="N6" s="72"/>
      <c r="O6" s="72"/>
      <c r="P6" s="72"/>
      <c r="Q6" s="72"/>
      <c r="R6" s="72"/>
      <c r="S6" s="72"/>
      <c r="T6" s="72"/>
      <c r="U6" s="72"/>
      <c r="V6" s="72"/>
      <c r="W6" s="72"/>
      <c r="X6" s="72"/>
      <c r="Y6" s="72"/>
      <c r="Z6" s="72"/>
      <c r="AA6" s="72"/>
      <c r="AB6" s="72"/>
      <c r="AC6" s="72"/>
      <c r="AD6" s="72"/>
      <c r="AE6" s="72"/>
      <c r="AF6" s="72"/>
      <c r="AG6" s="72"/>
      <c r="AH6" s="72"/>
      <c r="AI6" s="72"/>
      <c r="AJ6" s="72"/>
    </row>
    <row r="7" spans="2:36" s="65" customFormat="1" ht="13.5" customHeight="1" thickTop="1" thickBot="1" x14ac:dyDescent="0.25">
      <c r="B7" s="73" t="s">
        <v>134</v>
      </c>
      <c r="C7" s="155"/>
      <c r="D7" s="74"/>
      <c r="E7" s="19" t="s">
        <v>337</v>
      </c>
      <c r="F7" s="19"/>
      <c r="G7" s="19"/>
      <c r="H7" s="19"/>
      <c r="I7" s="19"/>
      <c r="J7" s="19"/>
      <c r="K7" s="156"/>
      <c r="L7" s="72"/>
      <c r="M7" s="72"/>
      <c r="N7" s="72"/>
      <c r="O7" s="72"/>
      <c r="P7" s="72"/>
      <c r="Q7" s="72"/>
      <c r="R7" s="72"/>
      <c r="S7" s="72"/>
      <c r="T7" s="72"/>
      <c r="U7" s="72"/>
      <c r="V7" s="72"/>
      <c r="W7" s="72"/>
      <c r="X7" s="72"/>
      <c r="Y7" s="72"/>
      <c r="Z7" s="72"/>
      <c r="AA7" s="72"/>
      <c r="AB7" s="72"/>
      <c r="AC7" s="72"/>
      <c r="AD7" s="72"/>
      <c r="AE7" s="72"/>
      <c r="AF7" s="72"/>
      <c r="AG7" s="72"/>
      <c r="AH7" s="72"/>
      <c r="AI7" s="72"/>
      <c r="AJ7" s="72"/>
    </row>
    <row r="8" spans="2:36" ht="12.75" customHeight="1" thickTop="1" x14ac:dyDescent="0.2">
      <c r="B8" s="737" t="s">
        <v>82</v>
      </c>
      <c r="C8" s="157" t="s">
        <v>110</v>
      </c>
      <c r="D8" s="79"/>
      <c r="E8" s="543">
        <v>16.459385289942354</v>
      </c>
      <c r="F8" s="543">
        <v>16.469988489431714</v>
      </c>
      <c r="G8" s="543">
        <v>11.806951255862748</v>
      </c>
      <c r="H8" s="544">
        <v>12.87839002123401</v>
      </c>
      <c r="I8" s="545">
        <v>14.849800189287379</v>
      </c>
      <c r="J8" s="546">
        <v>3.4734156577865827</v>
      </c>
      <c r="K8" s="545">
        <v>12.059245195845831</v>
      </c>
      <c r="L8" s="531"/>
      <c r="M8" s="80"/>
      <c r="N8" s="80"/>
      <c r="O8" s="80"/>
      <c r="P8" s="80"/>
      <c r="Q8" s="80"/>
      <c r="R8" s="80"/>
      <c r="S8" s="80"/>
      <c r="T8" s="80"/>
      <c r="U8" s="80"/>
      <c r="V8" s="80"/>
      <c r="W8" s="80"/>
      <c r="X8" s="80"/>
      <c r="Y8" s="80"/>
      <c r="Z8" s="80"/>
      <c r="AA8" s="80"/>
      <c r="AB8" s="80"/>
      <c r="AC8" s="80"/>
      <c r="AD8" s="80"/>
      <c r="AE8" s="80"/>
      <c r="AF8" s="80"/>
      <c r="AG8" s="80"/>
      <c r="AH8" s="80"/>
      <c r="AI8" s="80"/>
      <c r="AJ8" s="80"/>
    </row>
    <row r="9" spans="2:36" ht="12.75" customHeight="1" x14ac:dyDescent="0.2">
      <c r="B9" s="736"/>
      <c r="C9" s="157" t="s">
        <v>135</v>
      </c>
      <c r="D9" s="83"/>
      <c r="E9" s="547">
        <v>44.0642044603279</v>
      </c>
      <c r="F9" s="547">
        <v>11.805618519478546</v>
      </c>
      <c r="G9" s="547">
        <v>41.265765973847898</v>
      </c>
      <c r="H9" s="548">
        <v>38.544312764290439</v>
      </c>
      <c r="I9" s="549">
        <v>31.208976947723109</v>
      </c>
      <c r="J9" s="550">
        <v>7.8885077503504997</v>
      </c>
      <c r="K9" s="549">
        <v>25.488591248387817</v>
      </c>
      <c r="L9" s="531"/>
      <c r="M9" s="80"/>
      <c r="N9" s="80"/>
      <c r="O9" s="80"/>
      <c r="P9" s="80"/>
      <c r="Q9" s="80"/>
      <c r="R9" s="80"/>
      <c r="S9" s="80"/>
      <c r="T9" s="80"/>
      <c r="U9" s="80"/>
      <c r="V9" s="80"/>
      <c r="W9" s="80"/>
      <c r="X9" s="80"/>
      <c r="Y9" s="80"/>
      <c r="Z9" s="80"/>
      <c r="AA9" s="80"/>
      <c r="AB9" s="80"/>
      <c r="AC9" s="80"/>
      <c r="AD9" s="80"/>
      <c r="AE9" s="80"/>
      <c r="AF9" s="80"/>
      <c r="AG9" s="80"/>
      <c r="AH9" s="80"/>
      <c r="AI9" s="80"/>
      <c r="AJ9" s="80"/>
    </row>
    <row r="10" spans="2:36" ht="12.75" customHeight="1" x14ac:dyDescent="0.2">
      <c r="B10" s="738"/>
      <c r="C10" s="158" t="s">
        <v>111</v>
      </c>
      <c r="D10" s="159"/>
      <c r="E10" s="551">
        <v>39.476410249729753</v>
      </c>
      <c r="F10" s="551">
        <v>71.724392991089715</v>
      </c>
      <c r="G10" s="551">
        <v>46.927282770289352</v>
      </c>
      <c r="H10" s="552">
        <v>48.577297214475557</v>
      </c>
      <c r="I10" s="553">
        <v>53.941222862989513</v>
      </c>
      <c r="J10" s="554">
        <v>88.638076591862927</v>
      </c>
      <c r="K10" s="553">
        <v>62.452163555766383</v>
      </c>
      <c r="L10" s="531"/>
      <c r="M10" s="80"/>
      <c r="N10" s="80"/>
      <c r="O10" s="80"/>
      <c r="P10" s="80"/>
      <c r="Q10" s="80"/>
      <c r="R10" s="80"/>
      <c r="S10" s="80"/>
      <c r="T10" s="80"/>
      <c r="U10" s="80"/>
      <c r="V10" s="80"/>
      <c r="W10" s="80"/>
      <c r="X10" s="80"/>
      <c r="Y10" s="80"/>
      <c r="Z10" s="80"/>
      <c r="AA10" s="80"/>
      <c r="AB10" s="80"/>
      <c r="AC10" s="80"/>
      <c r="AD10" s="80"/>
      <c r="AE10" s="80"/>
      <c r="AF10" s="80"/>
      <c r="AG10" s="80"/>
      <c r="AH10" s="80"/>
      <c r="AI10" s="80"/>
      <c r="AJ10" s="80"/>
    </row>
    <row r="11" spans="2:36" ht="12.75" customHeight="1" x14ac:dyDescent="0.2">
      <c r="B11" s="735" t="s">
        <v>83</v>
      </c>
      <c r="C11" s="157" t="s">
        <v>136</v>
      </c>
      <c r="D11" s="83"/>
      <c r="E11" s="547">
        <v>88</v>
      </c>
      <c r="F11" s="547">
        <v>88</v>
      </c>
      <c r="G11" s="547">
        <v>88</v>
      </c>
      <c r="H11" s="548">
        <v>88</v>
      </c>
      <c r="I11" s="549">
        <v>88</v>
      </c>
      <c r="J11" s="550">
        <v>88</v>
      </c>
      <c r="K11" s="549">
        <v>88</v>
      </c>
      <c r="L11" s="531"/>
      <c r="M11" s="80"/>
      <c r="N11" s="80"/>
      <c r="O11" s="80"/>
      <c r="P11" s="80"/>
      <c r="Q11" s="80"/>
      <c r="R11" s="80"/>
      <c r="S11" s="80"/>
      <c r="T11" s="80"/>
      <c r="U11" s="80"/>
      <c r="V11" s="80"/>
      <c r="W11" s="80"/>
      <c r="X11" s="80"/>
      <c r="Y11" s="80"/>
      <c r="Z11" s="80"/>
      <c r="AA11" s="80"/>
      <c r="AB11" s="80"/>
      <c r="AC11" s="80"/>
      <c r="AD11" s="80"/>
      <c r="AE11" s="80"/>
      <c r="AF11" s="80"/>
      <c r="AG11" s="80"/>
      <c r="AH11" s="80"/>
      <c r="AI11" s="80"/>
      <c r="AJ11" s="80"/>
    </row>
    <row r="12" spans="2:36" ht="12.75" customHeight="1" x14ac:dyDescent="0.2">
      <c r="B12" s="738"/>
      <c r="C12" s="158" t="s">
        <v>137</v>
      </c>
      <c r="D12" s="159"/>
      <c r="E12" s="551">
        <v>12</v>
      </c>
      <c r="F12" s="551">
        <v>12</v>
      </c>
      <c r="G12" s="551">
        <v>12</v>
      </c>
      <c r="H12" s="552">
        <v>12</v>
      </c>
      <c r="I12" s="553">
        <v>12</v>
      </c>
      <c r="J12" s="554">
        <v>12</v>
      </c>
      <c r="K12" s="553">
        <v>12</v>
      </c>
      <c r="L12" s="531"/>
      <c r="M12" s="80"/>
      <c r="N12" s="80"/>
      <c r="O12" s="80"/>
      <c r="P12" s="80"/>
      <c r="Q12" s="80"/>
      <c r="R12" s="80"/>
      <c r="S12" s="80"/>
      <c r="T12" s="80"/>
      <c r="U12" s="80"/>
      <c r="V12" s="80"/>
      <c r="W12" s="80"/>
      <c r="X12" s="80"/>
      <c r="Y12" s="80"/>
      <c r="Z12" s="80"/>
      <c r="AA12" s="80"/>
      <c r="AB12" s="80"/>
      <c r="AC12" s="80"/>
      <c r="AD12" s="80"/>
      <c r="AE12" s="80"/>
      <c r="AF12" s="80"/>
      <c r="AG12" s="80"/>
      <c r="AH12" s="80"/>
      <c r="AI12" s="80"/>
      <c r="AJ12" s="80"/>
    </row>
    <row r="13" spans="2:36" ht="12.75" customHeight="1" x14ac:dyDescent="0.2">
      <c r="B13" s="160" t="s">
        <v>138</v>
      </c>
      <c r="C13" s="157" t="s">
        <v>110</v>
      </c>
      <c r="D13" s="83"/>
      <c r="E13" s="547">
        <v>100</v>
      </c>
      <c r="F13" s="547">
        <v>100</v>
      </c>
      <c r="G13" s="547">
        <v>100</v>
      </c>
      <c r="H13" s="548">
        <v>100</v>
      </c>
      <c r="I13" s="549">
        <v>100</v>
      </c>
      <c r="J13" s="550">
        <v>100</v>
      </c>
      <c r="K13" s="549">
        <v>100</v>
      </c>
      <c r="L13" s="531"/>
      <c r="M13" s="80"/>
      <c r="N13" s="80"/>
      <c r="O13" s="80"/>
      <c r="P13" s="80"/>
      <c r="Q13" s="80"/>
      <c r="R13" s="80"/>
      <c r="S13" s="80"/>
      <c r="T13" s="80"/>
      <c r="U13" s="80"/>
      <c r="V13" s="80"/>
      <c r="W13" s="80"/>
      <c r="X13" s="80"/>
      <c r="Y13" s="80"/>
      <c r="Z13" s="80"/>
      <c r="AA13" s="80"/>
      <c r="AB13" s="80"/>
      <c r="AC13" s="80"/>
      <c r="AD13" s="80"/>
      <c r="AE13" s="80"/>
      <c r="AF13" s="80"/>
      <c r="AG13" s="80"/>
      <c r="AH13" s="80"/>
      <c r="AI13" s="80"/>
      <c r="AJ13" s="80"/>
    </row>
    <row r="14" spans="2:36" ht="12.75" customHeight="1" thickBot="1" x14ac:dyDescent="0.25">
      <c r="B14" s="160" t="s">
        <v>139</v>
      </c>
      <c r="C14" s="157" t="s">
        <v>110</v>
      </c>
      <c r="D14" s="92"/>
      <c r="E14" s="555">
        <v>100</v>
      </c>
      <c r="F14" s="555">
        <v>100</v>
      </c>
      <c r="G14" s="555">
        <v>100</v>
      </c>
      <c r="H14" s="556">
        <v>100</v>
      </c>
      <c r="I14" s="557">
        <v>100</v>
      </c>
      <c r="J14" s="558">
        <v>100</v>
      </c>
      <c r="K14" s="557">
        <v>100</v>
      </c>
      <c r="L14" s="531"/>
      <c r="M14" s="80"/>
      <c r="N14" s="80"/>
      <c r="O14" s="80"/>
      <c r="P14" s="80"/>
      <c r="Q14" s="80"/>
      <c r="R14" s="80"/>
      <c r="S14" s="80"/>
      <c r="T14" s="80"/>
      <c r="U14" s="80"/>
      <c r="V14" s="80"/>
      <c r="W14" s="80"/>
      <c r="X14" s="80"/>
      <c r="Y14" s="80"/>
      <c r="Z14" s="80"/>
      <c r="AA14" s="80"/>
      <c r="AB14" s="80"/>
      <c r="AC14" s="80"/>
      <c r="AD14" s="80"/>
      <c r="AE14" s="80"/>
      <c r="AF14" s="80"/>
      <c r="AG14" s="80"/>
      <c r="AH14" s="80"/>
      <c r="AI14" s="80"/>
      <c r="AJ14" s="80"/>
    </row>
    <row r="15" spans="2:36" ht="12.75" customHeight="1" thickTop="1" thickBot="1" x14ac:dyDescent="0.25">
      <c r="B15" s="161"/>
      <c r="C15" s="162"/>
      <c r="D15" s="87"/>
      <c r="E15" s="163" t="s">
        <v>336</v>
      </c>
      <c r="F15" s="163"/>
      <c r="G15" s="163"/>
      <c r="H15" s="163"/>
      <c r="I15" s="163"/>
      <c r="J15" s="163"/>
      <c r="K15" s="164"/>
      <c r="L15" s="531"/>
      <c r="M15" s="80"/>
      <c r="N15" s="80"/>
      <c r="O15" s="80"/>
      <c r="P15" s="80"/>
      <c r="Q15" s="80"/>
      <c r="R15" s="80"/>
      <c r="S15" s="80"/>
      <c r="T15" s="80"/>
      <c r="U15" s="80"/>
      <c r="V15" s="80"/>
      <c r="W15" s="80"/>
      <c r="X15" s="80"/>
      <c r="Y15" s="80"/>
      <c r="Z15" s="80"/>
      <c r="AA15" s="80"/>
      <c r="AB15" s="80"/>
      <c r="AC15" s="80"/>
      <c r="AD15" s="80"/>
      <c r="AE15" s="80"/>
      <c r="AF15" s="80"/>
      <c r="AG15" s="80"/>
      <c r="AH15" s="80"/>
      <c r="AI15" s="80"/>
      <c r="AJ15" s="80"/>
    </row>
    <row r="16" spans="2:36" ht="12.75" customHeight="1" thickTop="1" x14ac:dyDescent="0.2">
      <c r="B16" s="737" t="s">
        <v>82</v>
      </c>
      <c r="C16" s="157" t="s">
        <v>110</v>
      </c>
      <c r="D16" s="83"/>
      <c r="E16" s="543">
        <v>13.707109449031424</v>
      </c>
      <c r="F16" s="543">
        <v>11.710206944296946</v>
      </c>
      <c r="G16" s="543">
        <v>9.4299458510915066</v>
      </c>
      <c r="H16" s="544">
        <v>10.398251832525704</v>
      </c>
      <c r="I16" s="559">
        <v>11.485345199364792</v>
      </c>
      <c r="J16" s="544">
        <v>2.2040849409950423</v>
      </c>
      <c r="K16" s="559">
        <v>8.6480052616501482</v>
      </c>
      <c r="L16" s="531"/>
      <c r="M16" s="80"/>
      <c r="N16" s="80"/>
      <c r="O16" s="80"/>
      <c r="P16" s="80"/>
      <c r="Q16" s="80"/>
      <c r="R16" s="80"/>
      <c r="S16" s="80"/>
      <c r="T16" s="80"/>
      <c r="U16" s="80"/>
      <c r="V16" s="80"/>
      <c r="W16" s="80"/>
      <c r="X16" s="80"/>
      <c r="Y16" s="80"/>
      <c r="Z16" s="80"/>
      <c r="AA16" s="80"/>
      <c r="AB16" s="80"/>
      <c r="AC16" s="80"/>
      <c r="AD16" s="80"/>
      <c r="AE16" s="80"/>
      <c r="AF16" s="80"/>
      <c r="AG16" s="80"/>
      <c r="AH16" s="80"/>
      <c r="AI16" s="80"/>
      <c r="AJ16" s="80"/>
    </row>
    <row r="17" spans="2:36" ht="12.75" customHeight="1" x14ac:dyDescent="0.2">
      <c r="B17" s="736"/>
      <c r="C17" s="157" t="s">
        <v>135</v>
      </c>
      <c r="D17" s="83"/>
      <c r="E17" s="547">
        <v>36.073485614974651</v>
      </c>
      <c r="F17" s="547">
        <v>8.1261077675954354</v>
      </c>
      <c r="G17" s="547">
        <v>32.060324375697427</v>
      </c>
      <c r="H17" s="548">
        <v>30.113600843965006</v>
      </c>
      <c r="I17" s="560">
        <v>23.504141644346408</v>
      </c>
      <c r="J17" s="548">
        <v>4.4335642053449007</v>
      </c>
      <c r="K17" s="560">
        <v>17.674138095978513</v>
      </c>
      <c r="L17" s="531"/>
      <c r="M17" s="80"/>
      <c r="N17" s="80"/>
      <c r="O17" s="80"/>
      <c r="P17" s="80"/>
      <c r="Q17" s="80"/>
      <c r="R17" s="80"/>
      <c r="S17" s="80"/>
      <c r="T17" s="80"/>
      <c r="U17" s="80"/>
      <c r="V17" s="80"/>
      <c r="W17" s="80"/>
      <c r="X17" s="80"/>
      <c r="Y17" s="80"/>
      <c r="Z17" s="80"/>
      <c r="AA17" s="80"/>
      <c r="AB17" s="80"/>
      <c r="AC17" s="80"/>
      <c r="AD17" s="80"/>
      <c r="AE17" s="80"/>
      <c r="AF17" s="80"/>
      <c r="AG17" s="80"/>
      <c r="AH17" s="80"/>
      <c r="AI17" s="80"/>
      <c r="AJ17" s="80"/>
    </row>
    <row r="18" spans="2:36" ht="12.75" customHeight="1" x14ac:dyDescent="0.2">
      <c r="B18" s="738"/>
      <c r="C18" s="158" t="s">
        <v>111</v>
      </c>
      <c r="D18" s="159"/>
      <c r="E18" s="551">
        <v>50.219404935993929</v>
      </c>
      <c r="F18" s="551">
        <v>80.163685288107629</v>
      </c>
      <c r="G18" s="551">
        <v>58.509729773211063</v>
      </c>
      <c r="H18" s="552">
        <v>59.488147323509295</v>
      </c>
      <c r="I18" s="561">
        <v>65.010513156288823</v>
      </c>
      <c r="J18" s="552">
        <v>93.362350853660061</v>
      </c>
      <c r="K18" s="561">
        <v>73.677856642371339</v>
      </c>
      <c r="L18" s="531"/>
      <c r="M18" s="80"/>
      <c r="N18" s="80"/>
      <c r="O18" s="80"/>
      <c r="P18" s="80"/>
      <c r="Q18" s="80"/>
      <c r="R18" s="80"/>
      <c r="S18" s="80"/>
      <c r="T18" s="80"/>
      <c r="U18" s="80"/>
      <c r="V18" s="80"/>
      <c r="W18" s="80"/>
      <c r="X18" s="80"/>
      <c r="Y18" s="80"/>
      <c r="Z18" s="80"/>
      <c r="AA18" s="80"/>
      <c r="AB18" s="80"/>
      <c r="AC18" s="80"/>
      <c r="AD18" s="80"/>
      <c r="AE18" s="80"/>
      <c r="AF18" s="80"/>
      <c r="AG18" s="80"/>
      <c r="AH18" s="80"/>
      <c r="AI18" s="80"/>
      <c r="AJ18" s="80"/>
    </row>
    <row r="19" spans="2:36" ht="12.75" customHeight="1" x14ac:dyDescent="0.2">
      <c r="B19" s="735" t="s">
        <v>86</v>
      </c>
      <c r="C19" s="157" t="s">
        <v>140</v>
      </c>
      <c r="D19" s="83"/>
      <c r="E19" s="547">
        <v>1.3835381428658444</v>
      </c>
      <c r="F19" s="547">
        <v>1.6564763011460604</v>
      </c>
      <c r="G19" s="547">
        <v>2.2880691135519755</v>
      </c>
      <c r="H19" s="548">
        <v>2.2765239177919931</v>
      </c>
      <c r="I19" s="560">
        <v>1.7657061929367741</v>
      </c>
      <c r="J19" s="548">
        <v>0.53791427908036671</v>
      </c>
      <c r="K19" s="560">
        <v>1.4625141523936813</v>
      </c>
      <c r="L19" s="531"/>
      <c r="M19" s="80"/>
      <c r="N19" s="80"/>
      <c r="O19" s="80"/>
      <c r="P19" s="80"/>
      <c r="Q19" s="80"/>
      <c r="R19" s="80"/>
      <c r="S19" s="80"/>
      <c r="T19" s="80"/>
      <c r="U19" s="80"/>
      <c r="V19" s="80"/>
      <c r="W19" s="80"/>
      <c r="X19" s="80"/>
      <c r="Y19" s="80"/>
      <c r="Z19" s="80"/>
      <c r="AA19" s="80"/>
      <c r="AB19" s="80"/>
      <c r="AC19" s="80"/>
      <c r="AD19" s="80"/>
      <c r="AE19" s="80"/>
      <c r="AF19" s="80"/>
      <c r="AG19" s="80"/>
      <c r="AH19" s="80"/>
      <c r="AI19" s="80"/>
      <c r="AJ19" s="80"/>
    </row>
    <row r="20" spans="2:36" ht="12.75" customHeight="1" x14ac:dyDescent="0.2">
      <c r="B20" s="736"/>
      <c r="C20" s="157" t="s">
        <v>135</v>
      </c>
      <c r="D20" s="83"/>
      <c r="E20" s="547">
        <v>18.435993097170936</v>
      </c>
      <c r="F20" s="547">
        <v>6.4612289194085237</v>
      </c>
      <c r="G20" s="547">
        <v>25.92796645541091</v>
      </c>
      <c r="H20" s="548">
        <v>35.442886105889464</v>
      </c>
      <c r="I20" s="560">
        <v>16.000106181879431</v>
      </c>
      <c r="J20" s="548">
        <v>6.0614576256284254</v>
      </c>
      <c r="K20" s="560">
        <v>13.545374398079296</v>
      </c>
      <c r="L20" s="531"/>
      <c r="M20" s="80"/>
      <c r="N20" s="80"/>
      <c r="O20" s="80"/>
      <c r="P20" s="80"/>
      <c r="Q20" s="80"/>
      <c r="R20" s="80"/>
      <c r="S20" s="80"/>
      <c r="T20" s="80"/>
      <c r="U20" s="80"/>
      <c r="V20" s="80"/>
      <c r="W20" s="80"/>
      <c r="X20" s="80"/>
      <c r="Y20" s="80"/>
      <c r="Z20" s="80"/>
      <c r="AA20" s="80"/>
      <c r="AB20" s="80"/>
      <c r="AC20" s="80"/>
      <c r="AD20" s="80"/>
      <c r="AE20" s="80"/>
      <c r="AF20" s="80"/>
      <c r="AG20" s="80"/>
      <c r="AH20" s="80"/>
      <c r="AI20" s="80"/>
      <c r="AJ20" s="80"/>
    </row>
    <row r="21" spans="2:36" ht="12.75" customHeight="1" x14ac:dyDescent="0.2">
      <c r="B21" s="738"/>
      <c r="C21" s="158" t="s">
        <v>74</v>
      </c>
      <c r="D21" s="159"/>
      <c r="E21" s="551">
        <v>80.180468759963233</v>
      </c>
      <c r="F21" s="551">
        <v>91.882294779445417</v>
      </c>
      <c r="G21" s="551">
        <v>71.783964431037106</v>
      </c>
      <c r="H21" s="552">
        <v>62.280589976318538</v>
      </c>
      <c r="I21" s="561">
        <v>82.234187625183793</v>
      </c>
      <c r="J21" s="552">
        <v>93.400628095291225</v>
      </c>
      <c r="K21" s="561">
        <v>84.992111449527002</v>
      </c>
      <c r="L21" s="531"/>
      <c r="M21" s="80"/>
      <c r="N21" s="80"/>
      <c r="O21" s="80"/>
      <c r="P21" s="80"/>
      <c r="Q21" s="80"/>
      <c r="R21" s="80"/>
      <c r="S21" s="80"/>
      <c r="T21" s="80"/>
      <c r="U21" s="80"/>
      <c r="V21" s="80"/>
      <c r="W21" s="80"/>
      <c r="X21" s="80"/>
      <c r="Y21" s="80"/>
      <c r="Z21" s="80"/>
      <c r="AA21" s="80"/>
      <c r="AB21" s="80"/>
      <c r="AC21" s="80"/>
      <c r="AD21" s="80"/>
      <c r="AE21" s="80"/>
      <c r="AF21" s="80"/>
      <c r="AG21" s="80"/>
      <c r="AH21" s="80"/>
      <c r="AI21" s="80"/>
      <c r="AJ21" s="80"/>
    </row>
    <row r="22" spans="2:36" ht="13.5" customHeight="1" x14ac:dyDescent="0.2">
      <c r="B22" s="735" t="s">
        <v>141</v>
      </c>
      <c r="C22" s="157" t="s">
        <v>140</v>
      </c>
      <c r="D22" s="83"/>
      <c r="E22" s="547">
        <v>17.095763351895148</v>
      </c>
      <c r="F22" s="547">
        <v>15.761291414217771</v>
      </c>
      <c r="G22" s="547">
        <v>15.721088702465865</v>
      </c>
      <c r="H22" s="548">
        <v>17.717640128986556</v>
      </c>
      <c r="I22" s="560">
        <v>16.44148885167294</v>
      </c>
      <c r="J22" s="548">
        <v>1.8492375471835516</v>
      </c>
      <c r="K22" s="560">
        <v>12.179493858306254</v>
      </c>
      <c r="L22" s="531"/>
      <c r="M22" s="80"/>
      <c r="N22" s="80"/>
      <c r="O22" s="80"/>
      <c r="P22" s="80"/>
      <c r="Q22" s="80"/>
      <c r="R22" s="80"/>
      <c r="S22" s="80"/>
      <c r="T22" s="80"/>
      <c r="U22" s="80"/>
      <c r="V22" s="80"/>
      <c r="W22" s="80"/>
      <c r="X22" s="80"/>
      <c r="Y22" s="80"/>
      <c r="Z22" s="80"/>
      <c r="AA22" s="80"/>
      <c r="AB22" s="80"/>
      <c r="AC22" s="80"/>
      <c r="AD22" s="80"/>
      <c r="AE22" s="80"/>
      <c r="AF22" s="80"/>
      <c r="AG22" s="80"/>
      <c r="AH22" s="80"/>
      <c r="AI22" s="80"/>
      <c r="AJ22" s="80"/>
    </row>
    <row r="23" spans="2:36" ht="13.5" customHeight="1" x14ac:dyDescent="0.2">
      <c r="B23" s="736"/>
      <c r="C23" s="157" t="s">
        <v>73</v>
      </c>
      <c r="D23" s="83"/>
      <c r="E23" s="547">
        <v>31.240592139668948</v>
      </c>
      <c r="F23" s="547">
        <v>5.4870791527197555</v>
      </c>
      <c r="G23" s="547">
        <v>38.148455568347032</v>
      </c>
      <c r="H23" s="548">
        <v>38.550056446297575</v>
      </c>
      <c r="I23" s="560">
        <v>27.236732211776136</v>
      </c>
      <c r="J23" s="548">
        <v>2.7903948162008922</v>
      </c>
      <c r="K23" s="560">
        <v>20.096601909304603</v>
      </c>
      <c r="L23" s="531"/>
      <c r="M23" s="80"/>
      <c r="N23" s="80"/>
      <c r="O23" s="80"/>
      <c r="P23" s="80"/>
      <c r="Q23" s="80"/>
      <c r="R23" s="80"/>
      <c r="S23" s="80"/>
      <c r="T23" s="80"/>
      <c r="U23" s="80"/>
      <c r="V23" s="80"/>
      <c r="W23" s="80"/>
      <c r="X23" s="80"/>
      <c r="Y23" s="80"/>
      <c r="Z23" s="80"/>
      <c r="AA23" s="80"/>
      <c r="AB23" s="80"/>
      <c r="AC23" s="80"/>
      <c r="AD23" s="80"/>
      <c r="AE23" s="80"/>
      <c r="AF23" s="80"/>
      <c r="AG23" s="80"/>
      <c r="AH23" s="80"/>
      <c r="AI23" s="80"/>
      <c r="AJ23" s="80"/>
    </row>
    <row r="24" spans="2:36" ht="13.5" customHeight="1" x14ac:dyDescent="0.2">
      <c r="B24" s="738"/>
      <c r="C24" s="158" t="s">
        <v>74</v>
      </c>
      <c r="D24" s="159"/>
      <c r="E24" s="551">
        <v>51.663644508435894</v>
      </c>
      <c r="F24" s="551">
        <v>78.751629433062462</v>
      </c>
      <c r="G24" s="551">
        <v>46.130455729187105</v>
      </c>
      <c r="H24" s="552">
        <v>43.732303424715866</v>
      </c>
      <c r="I24" s="561">
        <v>56.321778936550935</v>
      </c>
      <c r="J24" s="552">
        <v>95.36036763661555</v>
      </c>
      <c r="K24" s="561">
        <v>67.723904232389145</v>
      </c>
      <c r="L24" s="531"/>
      <c r="M24" s="80"/>
      <c r="N24" s="80"/>
      <c r="O24" s="80"/>
      <c r="P24" s="80"/>
      <c r="Q24" s="80"/>
      <c r="R24" s="80"/>
      <c r="S24" s="80"/>
      <c r="T24" s="80"/>
      <c r="U24" s="80"/>
      <c r="V24" s="80"/>
      <c r="W24" s="80"/>
      <c r="X24" s="80"/>
      <c r="Y24" s="80"/>
      <c r="Z24" s="80"/>
      <c r="AA24" s="80"/>
      <c r="AB24" s="80"/>
      <c r="AC24" s="80"/>
      <c r="AD24" s="80"/>
      <c r="AE24" s="80"/>
      <c r="AF24" s="80"/>
      <c r="AG24" s="80"/>
      <c r="AH24" s="80"/>
      <c r="AI24" s="80"/>
      <c r="AJ24" s="80"/>
    </row>
    <row r="25" spans="2:36" ht="13.5" customHeight="1" x14ac:dyDescent="0.2">
      <c r="B25" s="735" t="s">
        <v>142</v>
      </c>
      <c r="C25" s="157" t="s">
        <v>140</v>
      </c>
      <c r="D25" s="83"/>
      <c r="E25" s="562">
        <v>4.5008390781006646</v>
      </c>
      <c r="F25" s="562">
        <v>3.2169908590276095</v>
      </c>
      <c r="G25" s="562">
        <v>5.2139820322458004</v>
      </c>
      <c r="H25" s="563">
        <v>2.4938726123871469</v>
      </c>
      <c r="I25" s="564">
        <v>3.9317225935534537</v>
      </c>
      <c r="J25" s="563">
        <v>0.70816836393730676</v>
      </c>
      <c r="K25" s="564">
        <v>3.0634255554530738</v>
      </c>
      <c r="L25" s="531"/>
      <c r="M25" s="80"/>
      <c r="N25" s="80"/>
      <c r="O25" s="80"/>
      <c r="P25" s="80"/>
      <c r="Q25" s="80"/>
      <c r="R25" s="80"/>
      <c r="S25" s="80"/>
      <c r="T25" s="80"/>
      <c r="U25" s="80"/>
      <c r="V25" s="80"/>
      <c r="W25" s="80"/>
      <c r="X25" s="80"/>
      <c r="Y25" s="80"/>
      <c r="Z25" s="80"/>
      <c r="AA25" s="80"/>
      <c r="AB25" s="80"/>
      <c r="AC25" s="80"/>
      <c r="AD25" s="80"/>
      <c r="AE25" s="80"/>
      <c r="AF25" s="80"/>
      <c r="AG25" s="80"/>
      <c r="AH25" s="80"/>
      <c r="AI25" s="80"/>
      <c r="AJ25" s="80"/>
    </row>
    <row r="26" spans="2:36" ht="12.75" customHeight="1" x14ac:dyDescent="0.2">
      <c r="B26" s="736"/>
      <c r="C26" s="157" t="s">
        <v>73</v>
      </c>
      <c r="D26" s="83"/>
      <c r="E26" s="562">
        <v>50.081493196827211</v>
      </c>
      <c r="F26" s="562">
        <v>10.74492752850948</v>
      </c>
      <c r="G26" s="562">
        <v>45.856382354256567</v>
      </c>
      <c r="H26" s="563">
        <v>54.706195642057139</v>
      </c>
      <c r="I26" s="564">
        <v>34.473255631310224</v>
      </c>
      <c r="J26" s="563">
        <v>7.5870535223892785</v>
      </c>
      <c r="K26" s="564">
        <v>27.209783429130745</v>
      </c>
      <c r="L26" s="531"/>
      <c r="M26" s="80"/>
      <c r="N26" s="80"/>
      <c r="O26" s="80"/>
      <c r="P26" s="80"/>
      <c r="Q26" s="80"/>
      <c r="R26" s="80"/>
      <c r="S26" s="80"/>
      <c r="T26" s="80"/>
      <c r="U26" s="80"/>
      <c r="V26" s="80"/>
      <c r="W26" s="80"/>
      <c r="X26" s="80"/>
      <c r="Y26" s="80"/>
      <c r="Z26" s="80"/>
      <c r="AA26" s="80"/>
      <c r="AB26" s="80"/>
      <c r="AC26" s="80"/>
      <c r="AD26" s="80"/>
      <c r="AE26" s="80"/>
      <c r="AF26" s="80"/>
      <c r="AG26" s="80"/>
      <c r="AH26" s="80"/>
      <c r="AI26" s="80"/>
      <c r="AJ26" s="80"/>
    </row>
    <row r="27" spans="2:36" ht="12.75" customHeight="1" x14ac:dyDescent="0.2">
      <c r="B27" s="736"/>
      <c r="C27" s="165" t="s">
        <v>74</v>
      </c>
      <c r="D27" s="83"/>
      <c r="E27" s="562">
        <v>45.417667725072128</v>
      </c>
      <c r="F27" s="562">
        <v>86.038081612462918</v>
      </c>
      <c r="G27" s="562">
        <v>48.929635613497602</v>
      </c>
      <c r="H27" s="563">
        <v>42.799931745555703</v>
      </c>
      <c r="I27" s="564">
        <v>61.595021775136296</v>
      </c>
      <c r="J27" s="563">
        <v>91.704778113673413</v>
      </c>
      <c r="K27" s="564">
        <v>69.726791015416183</v>
      </c>
      <c r="L27" s="531"/>
      <c r="M27" s="80"/>
      <c r="N27" s="80"/>
      <c r="O27" s="80"/>
      <c r="P27" s="80"/>
      <c r="Q27" s="80"/>
      <c r="R27" s="80"/>
      <c r="S27" s="80"/>
      <c r="T27" s="80"/>
      <c r="U27" s="80"/>
      <c r="V27" s="80"/>
      <c r="W27" s="80"/>
      <c r="X27" s="80"/>
      <c r="Y27" s="80"/>
      <c r="Z27" s="80"/>
      <c r="AA27" s="80"/>
      <c r="AB27" s="80"/>
      <c r="AC27" s="80"/>
      <c r="AD27" s="80"/>
      <c r="AE27" s="80"/>
      <c r="AF27" s="80"/>
      <c r="AG27" s="80"/>
      <c r="AH27" s="80"/>
      <c r="AI27" s="80"/>
      <c r="AJ27" s="80"/>
    </row>
    <row r="28" spans="2:36" ht="12.75" customHeight="1" thickBot="1" x14ac:dyDescent="0.25">
      <c r="B28" s="166"/>
      <c r="C28" s="167"/>
      <c r="D28" s="92"/>
      <c r="E28" s="168"/>
      <c r="F28" s="168"/>
      <c r="G28" s="168"/>
      <c r="H28" s="168"/>
      <c r="I28" s="169"/>
      <c r="J28" s="170"/>
      <c r="K28" s="171"/>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row>
    <row r="29" spans="2:36" ht="12.75" customHeight="1" thickTop="1" x14ac:dyDescent="0.2">
      <c r="B29" s="145"/>
      <c r="C29" s="145"/>
      <c r="D29" s="145"/>
      <c r="E29" s="145"/>
      <c r="F29" s="145"/>
      <c r="G29" s="145"/>
      <c r="H29" s="145"/>
      <c r="I29" s="145"/>
      <c r="J29" s="145"/>
      <c r="K29" s="145"/>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row>
    <row r="30" spans="2:36" s="174" customFormat="1" ht="12.75" customHeight="1" x14ac:dyDescent="0.2">
      <c r="B30" s="172" t="s">
        <v>67</v>
      </c>
      <c r="C30" s="173"/>
      <c r="D30" s="173"/>
      <c r="E30" s="173"/>
      <c r="F30" s="173"/>
      <c r="G30" s="173"/>
      <c r="H30" s="173"/>
      <c r="I30" s="173"/>
      <c r="J30" s="173"/>
      <c r="K30" s="173"/>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row>
    <row r="31" spans="2:36" s="174" customFormat="1" ht="12.75" customHeight="1" x14ac:dyDescent="0.2">
      <c r="B31" s="173" t="s">
        <v>143</v>
      </c>
      <c r="C31" s="173"/>
      <c r="D31" s="173"/>
      <c r="E31" s="173"/>
      <c r="F31" s="173"/>
      <c r="G31" s="173"/>
      <c r="H31" s="173"/>
      <c r="I31" s="173"/>
      <c r="J31" s="173"/>
      <c r="K31" s="173"/>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row>
    <row r="32" spans="2:36" s="174" customFormat="1" ht="12.75" customHeight="1" x14ac:dyDescent="0.2">
      <c r="B32" s="173" t="s">
        <v>144</v>
      </c>
      <c r="C32" s="173"/>
      <c r="D32" s="173"/>
      <c r="E32" s="173"/>
      <c r="F32" s="173"/>
      <c r="G32" s="173"/>
      <c r="H32" s="173"/>
      <c r="I32" s="173"/>
      <c r="J32" s="173"/>
      <c r="K32" s="173"/>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row>
    <row r="33" spans="2:36" s="174" customFormat="1" x14ac:dyDescent="0.2">
      <c r="B33" s="96"/>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row>
    <row r="34" spans="2:36" s="174" customFormat="1" x14ac:dyDescent="0.2">
      <c r="B34" s="93" t="s">
        <v>69</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row>
    <row r="35" spans="2:36" s="174" customFormat="1" x14ac:dyDescent="0.2">
      <c r="B35" s="96" t="s">
        <v>145</v>
      </c>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row>
    <row r="36" spans="2:36" x14ac:dyDescent="0.2">
      <c r="B36" s="62"/>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row>
    <row r="37" spans="2:36" x14ac:dyDescent="0.2">
      <c r="B37" s="62"/>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row>
    <row r="38" spans="2:36" x14ac:dyDescent="0.2">
      <c r="B38" s="62"/>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row>
    <row r="39" spans="2:36" x14ac:dyDescent="0.2">
      <c r="B39" s="62"/>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row>
    <row r="40" spans="2:36" x14ac:dyDescent="0.2">
      <c r="B40" s="62"/>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row>
    <row r="41" spans="2:36" x14ac:dyDescent="0.2">
      <c r="B41" s="62"/>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row>
    <row r="42" spans="2:36" x14ac:dyDescent="0.2">
      <c r="B42" s="62"/>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row>
    <row r="43" spans="2:36" x14ac:dyDescent="0.2">
      <c r="B43" s="62"/>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row>
    <row r="44" spans="2:36" x14ac:dyDescent="0.2">
      <c r="B44" s="62"/>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row>
    <row r="45" spans="2:36" x14ac:dyDescent="0.2">
      <c r="B45" s="62"/>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row>
    <row r="46" spans="2:36" x14ac:dyDescent="0.2">
      <c r="B46" s="62"/>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row>
    <row r="47" spans="2:36" x14ac:dyDescent="0.2">
      <c r="B47" s="62"/>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row>
    <row r="48" spans="2:36" x14ac:dyDescent="0.2">
      <c r="B48" s="62"/>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row>
    <row r="49" spans="2:36" x14ac:dyDescent="0.2">
      <c r="B49" s="62"/>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row>
    <row r="50" spans="2:36" x14ac:dyDescent="0.2">
      <c r="B50" s="62"/>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row>
    <row r="51" spans="2:36" x14ac:dyDescent="0.2">
      <c r="B51" s="62"/>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row>
    <row r="52" spans="2:36" x14ac:dyDescent="0.2">
      <c r="B52" s="62"/>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row>
    <row r="53" spans="2:36" x14ac:dyDescent="0.2">
      <c r="B53" s="62"/>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row>
    <row r="54" spans="2:36" x14ac:dyDescent="0.2">
      <c r="B54" s="62"/>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row>
    <row r="55" spans="2:36" x14ac:dyDescent="0.2">
      <c r="B55" s="62"/>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row>
    <row r="56" spans="2:36" x14ac:dyDescent="0.2">
      <c r="B56" s="62"/>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row>
    <row r="57" spans="2:36" x14ac:dyDescent="0.2">
      <c r="B57" s="62"/>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row>
    <row r="58" spans="2:36" x14ac:dyDescent="0.2">
      <c r="B58" s="62"/>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row>
    <row r="59" spans="2:36" x14ac:dyDescent="0.2">
      <c r="B59" s="62"/>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row>
    <row r="60" spans="2:36" x14ac:dyDescent="0.2">
      <c r="B60" s="62"/>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row>
    <row r="61" spans="2:36" x14ac:dyDescent="0.2">
      <c r="B61" s="62"/>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row>
    <row r="62" spans="2:36" x14ac:dyDescent="0.2">
      <c r="B62" s="62"/>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row>
    <row r="63" spans="2:36" x14ac:dyDescent="0.2">
      <c r="B63" s="62"/>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row>
    <row r="64" spans="2:36" x14ac:dyDescent="0.2">
      <c r="B64" s="62"/>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row>
    <row r="65" spans="2:36" x14ac:dyDescent="0.2">
      <c r="B65" s="62"/>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row>
    <row r="66" spans="2:36" x14ac:dyDescent="0.2">
      <c r="B66" s="62"/>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row>
    <row r="67" spans="2:36" x14ac:dyDescent="0.2">
      <c r="B67" s="62"/>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row>
    <row r="68" spans="2:36" x14ac:dyDescent="0.2">
      <c r="B68" s="62"/>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row>
    <row r="69" spans="2:36" x14ac:dyDescent="0.2">
      <c r="B69" s="62"/>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row>
    <row r="70" spans="2:36" x14ac:dyDescent="0.2">
      <c r="B70" s="62"/>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row>
    <row r="71" spans="2:36" x14ac:dyDescent="0.2">
      <c r="B71" s="62"/>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row>
    <row r="72" spans="2:36" x14ac:dyDescent="0.2">
      <c r="B72" s="62"/>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row>
    <row r="73" spans="2:36" x14ac:dyDescent="0.2">
      <c r="B73" s="62"/>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row>
    <row r="74" spans="2:36" x14ac:dyDescent="0.2">
      <c r="B74" s="62"/>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row>
    <row r="75" spans="2:36" x14ac:dyDescent="0.2">
      <c r="B75" s="62"/>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row>
    <row r="76" spans="2:36" x14ac:dyDescent="0.2">
      <c r="B76" s="62"/>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row>
    <row r="77" spans="2:36" x14ac:dyDescent="0.2">
      <c r="B77" s="62"/>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row>
    <row r="78" spans="2:36" x14ac:dyDescent="0.2">
      <c r="B78" s="62"/>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row>
    <row r="79" spans="2:36" x14ac:dyDescent="0.2">
      <c r="B79" s="62"/>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row>
    <row r="80" spans="2:36" x14ac:dyDescent="0.2">
      <c r="B80" s="62"/>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row>
    <row r="81" spans="2:36" x14ac:dyDescent="0.2">
      <c r="B81" s="62"/>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row>
    <row r="82" spans="2:36" x14ac:dyDescent="0.2">
      <c r="B82" s="62"/>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row>
    <row r="83" spans="2:36" x14ac:dyDescent="0.2">
      <c r="B83" s="62"/>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row>
    <row r="84" spans="2:36" x14ac:dyDescent="0.2">
      <c r="B84" s="62"/>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row>
    <row r="85" spans="2:36" x14ac:dyDescent="0.2">
      <c r="B85" s="97"/>
      <c r="C85" s="97"/>
      <c r="D85" s="97"/>
      <c r="E85" s="97"/>
      <c r="F85" s="97"/>
      <c r="G85" s="97"/>
      <c r="H85" s="97"/>
      <c r="I85" s="97"/>
      <c r="J85" s="97"/>
      <c r="K85" s="97"/>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row>
  </sheetData>
  <customSheetViews>
    <customSheetView guid="{CB446112-AFE7-4354-8C88-C3D967A187A5}" scale="70" showGridLines="0">
      <selection activeCell="E39" sqref="E39"/>
      <pageMargins left="0.7" right="0.7" top="0.75" bottom="0.75" header="0.3" footer="0.3"/>
      <pageSetup paperSize="9" orientation="portrait" r:id="rId1"/>
    </customSheetView>
  </customSheetViews>
  <mergeCells count="7">
    <mergeCell ref="B25:B27"/>
    <mergeCell ref="B4:K4"/>
    <mergeCell ref="B8:B10"/>
    <mergeCell ref="B11:B12"/>
    <mergeCell ref="B16:B18"/>
    <mergeCell ref="B19:B21"/>
    <mergeCell ref="B22:B24"/>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85"/>
  <sheetViews>
    <sheetView showGridLines="0" zoomScale="70" zoomScaleNormal="70" workbookViewId="0">
      <selection activeCell="L54" sqref="L54"/>
    </sheetView>
  </sheetViews>
  <sheetFormatPr defaultColWidth="9.140625" defaultRowHeight="12.75" x14ac:dyDescent="0.2"/>
  <cols>
    <col min="1" max="1" width="3.42578125" style="54" customWidth="1"/>
    <col min="2" max="2" width="11.85546875" style="54" customWidth="1"/>
    <col min="3" max="4" width="13.42578125" style="54" customWidth="1"/>
    <col min="5" max="5" width="14.28515625" style="54" customWidth="1"/>
    <col min="6" max="13" width="13.42578125" style="54" customWidth="1"/>
    <col min="14" max="14" width="14.28515625" style="54" customWidth="1"/>
    <col min="15" max="29" width="13.42578125" style="54" customWidth="1"/>
    <col min="30" max="30" width="14.7109375" style="54" customWidth="1"/>
    <col min="31" max="36" width="13.42578125" style="54" customWidth="1"/>
    <col min="37" max="73" width="9.140625" style="54"/>
    <col min="74" max="74" width="9.140625" style="54" customWidth="1"/>
    <col min="75" max="78" width="9.140625" style="54"/>
    <col min="79" max="79" width="9.140625" style="54" customWidth="1"/>
    <col min="80" max="16384" width="9.140625" style="54"/>
  </cols>
  <sheetData>
    <row r="2" spans="2:36" ht="15" customHeight="1" x14ac:dyDescent="0.2">
      <c r="B2" s="17" t="s">
        <v>146</v>
      </c>
      <c r="C2" s="145"/>
      <c r="D2" s="145"/>
    </row>
    <row r="3" spans="2:36" ht="12.75" customHeight="1" thickBot="1" x14ac:dyDescent="0.25">
      <c r="B3" s="145"/>
      <c r="C3" s="145"/>
      <c r="D3" s="145"/>
    </row>
    <row r="4" spans="2:36" ht="13.5" customHeight="1" thickTop="1" thickBot="1" x14ac:dyDescent="0.25">
      <c r="B4" s="726" t="s">
        <v>309</v>
      </c>
      <c r="C4" s="727"/>
      <c r="D4" s="727"/>
      <c r="E4" s="727"/>
      <c r="F4" s="727"/>
      <c r="G4" s="727"/>
      <c r="H4" s="727"/>
      <c r="I4" s="727"/>
      <c r="J4" s="727"/>
      <c r="K4" s="728"/>
      <c r="L4" s="56"/>
      <c r="M4" s="55"/>
      <c r="N4" s="55"/>
      <c r="O4" s="55"/>
      <c r="P4" s="55"/>
      <c r="Q4" s="55"/>
      <c r="R4" s="55"/>
      <c r="S4" s="55"/>
      <c r="T4" s="55"/>
      <c r="U4" s="56"/>
      <c r="V4" s="55"/>
      <c r="W4" s="55"/>
      <c r="X4" s="55"/>
      <c r="Y4" s="55"/>
      <c r="Z4" s="55"/>
      <c r="AA4" s="55"/>
      <c r="AB4" s="55"/>
      <c r="AC4" s="55"/>
      <c r="AD4" s="55"/>
      <c r="AE4" s="55"/>
      <c r="AF4" s="55"/>
      <c r="AG4" s="55"/>
      <c r="AH4" s="55"/>
      <c r="AI4" s="55"/>
      <c r="AJ4" s="55"/>
    </row>
    <row r="5" spans="2:36" s="65" customFormat="1" ht="13.5" customHeight="1" thickTop="1" thickBot="1" x14ac:dyDescent="0.25">
      <c r="B5" s="146"/>
      <c r="C5" s="147"/>
      <c r="D5" s="58"/>
      <c r="E5" s="175" t="s">
        <v>100</v>
      </c>
      <c r="F5" s="88"/>
      <c r="G5" s="88"/>
      <c r="H5" s="88"/>
      <c r="I5" s="89"/>
      <c r="J5" s="176" t="s">
        <v>116</v>
      </c>
      <c r="K5" s="149" t="s">
        <v>117</v>
      </c>
      <c r="L5" s="64"/>
      <c r="M5" s="62"/>
      <c r="N5" s="62"/>
      <c r="O5" s="62"/>
      <c r="P5" s="62"/>
      <c r="Q5" s="62"/>
      <c r="R5" s="62"/>
      <c r="S5" s="63"/>
      <c r="T5" s="62"/>
      <c r="U5" s="64"/>
      <c r="V5" s="62"/>
      <c r="W5" s="62"/>
      <c r="X5" s="62"/>
      <c r="Y5" s="62"/>
      <c r="Z5" s="62"/>
      <c r="AA5" s="62"/>
      <c r="AB5" s="62"/>
      <c r="AC5" s="62"/>
      <c r="AD5" s="62"/>
      <c r="AE5" s="62"/>
      <c r="AF5" s="62"/>
      <c r="AG5" s="62"/>
      <c r="AH5" s="62"/>
      <c r="AI5" s="63"/>
      <c r="AJ5" s="62"/>
    </row>
    <row r="6" spans="2:36" s="65" customFormat="1" ht="14.25" thickTop="1" thickBot="1" x14ac:dyDescent="0.25">
      <c r="B6" s="101" t="s">
        <v>133</v>
      </c>
      <c r="C6" s="20"/>
      <c r="D6" s="67"/>
      <c r="E6" s="177" t="s">
        <v>101</v>
      </c>
      <c r="F6" s="178" t="s">
        <v>102</v>
      </c>
      <c r="G6" s="178" t="s">
        <v>103</v>
      </c>
      <c r="H6" s="178" t="s">
        <v>104</v>
      </c>
      <c r="I6" s="179" t="s">
        <v>91</v>
      </c>
      <c r="J6" s="180" t="s">
        <v>91</v>
      </c>
      <c r="K6" s="154" t="s">
        <v>91</v>
      </c>
      <c r="L6" s="72"/>
      <c r="M6" s="72"/>
      <c r="N6" s="72"/>
      <c r="O6" s="72"/>
      <c r="P6" s="72"/>
      <c r="Q6" s="72"/>
      <c r="R6" s="72"/>
      <c r="S6" s="72"/>
      <c r="T6" s="72"/>
      <c r="U6" s="72"/>
      <c r="V6" s="72"/>
      <c r="W6" s="72"/>
      <c r="X6" s="72"/>
      <c r="Y6" s="72"/>
      <c r="Z6" s="72"/>
      <c r="AA6" s="72"/>
      <c r="AB6" s="72"/>
      <c r="AC6" s="72"/>
      <c r="AD6" s="72"/>
      <c r="AE6" s="72"/>
      <c r="AF6" s="72"/>
      <c r="AG6" s="72"/>
      <c r="AH6" s="72"/>
      <c r="AI6" s="72"/>
      <c r="AJ6" s="72"/>
    </row>
    <row r="7" spans="2:36" s="65" customFormat="1" ht="13.5" customHeight="1" thickTop="1" thickBot="1" x14ac:dyDescent="0.25">
      <c r="B7" s="73" t="s">
        <v>134</v>
      </c>
      <c r="C7" s="155"/>
      <c r="D7" s="74"/>
      <c r="E7" s="181" t="s">
        <v>338</v>
      </c>
      <c r="F7" s="24"/>
      <c r="G7" s="24"/>
      <c r="H7" s="24"/>
      <c r="I7" s="19"/>
      <c r="J7" s="19"/>
      <c r="K7" s="89"/>
      <c r="L7" s="72"/>
      <c r="M7" s="72"/>
      <c r="N7" s="72"/>
      <c r="O7" s="72"/>
      <c r="P7" s="72"/>
      <c r="Q7" s="72"/>
      <c r="R7" s="72"/>
      <c r="S7" s="72"/>
      <c r="T7" s="72"/>
      <c r="U7" s="72"/>
      <c r="V7" s="72"/>
      <c r="W7" s="72"/>
      <c r="X7" s="72"/>
      <c r="Y7" s="72"/>
      <c r="Z7" s="72"/>
      <c r="AA7" s="72"/>
      <c r="AB7" s="72"/>
      <c r="AC7" s="72"/>
      <c r="AD7" s="72"/>
      <c r="AE7" s="72"/>
      <c r="AF7" s="72"/>
      <c r="AG7" s="72"/>
      <c r="AH7" s="72"/>
      <c r="AI7" s="72"/>
      <c r="AJ7" s="72"/>
    </row>
    <row r="8" spans="2:36" ht="12.75" customHeight="1" thickTop="1" x14ac:dyDescent="0.2">
      <c r="B8" s="737" t="s">
        <v>82</v>
      </c>
      <c r="C8" s="157" t="s">
        <v>110</v>
      </c>
      <c r="D8" s="79"/>
      <c r="E8" s="547">
        <v>6.9515649524418661</v>
      </c>
      <c r="F8" s="547">
        <v>7.1900684892442879</v>
      </c>
      <c r="G8" s="547">
        <v>5.1143393605159027</v>
      </c>
      <c r="H8" s="544">
        <v>4.3088671199828381</v>
      </c>
      <c r="I8" s="559">
        <v>6.2432133338518145</v>
      </c>
      <c r="J8" s="544">
        <v>2.0480225695361778</v>
      </c>
      <c r="K8" s="559">
        <v>5.2842550876349348</v>
      </c>
      <c r="L8" s="80"/>
      <c r="M8" s="80"/>
      <c r="N8" s="80"/>
      <c r="O8" s="80"/>
      <c r="P8" s="80"/>
      <c r="Q8" s="80"/>
      <c r="R8" s="80"/>
      <c r="S8" s="80"/>
      <c r="T8" s="80"/>
      <c r="U8" s="80"/>
      <c r="V8" s="80"/>
      <c r="W8" s="80"/>
      <c r="X8" s="80"/>
      <c r="Y8" s="80"/>
      <c r="Z8" s="80"/>
      <c r="AA8" s="80"/>
      <c r="AB8" s="80"/>
      <c r="AC8" s="80"/>
      <c r="AD8" s="80"/>
      <c r="AE8" s="80"/>
      <c r="AF8" s="80"/>
      <c r="AG8" s="80"/>
      <c r="AH8" s="80"/>
      <c r="AI8" s="80"/>
      <c r="AJ8" s="80"/>
    </row>
    <row r="9" spans="2:36" ht="12.75" customHeight="1" x14ac:dyDescent="0.2">
      <c r="B9" s="736"/>
      <c r="C9" s="157" t="s">
        <v>135</v>
      </c>
      <c r="D9" s="83"/>
      <c r="E9" s="547">
        <v>38.301883054042669</v>
      </c>
      <c r="F9" s="547">
        <v>11.281736317334822</v>
      </c>
      <c r="G9" s="547">
        <v>32.577420727763638</v>
      </c>
      <c r="H9" s="548">
        <v>28.755829192894218</v>
      </c>
      <c r="I9" s="560">
        <v>25.157566816563381</v>
      </c>
      <c r="J9" s="548">
        <v>8.3873910932897324</v>
      </c>
      <c r="K9" s="560">
        <v>21.324153938862427</v>
      </c>
      <c r="L9" s="80"/>
      <c r="M9" s="80"/>
      <c r="N9" s="80"/>
      <c r="O9" s="80"/>
      <c r="P9" s="80"/>
      <c r="Q9" s="80"/>
      <c r="R9" s="80"/>
      <c r="S9" s="80"/>
      <c r="T9" s="80"/>
      <c r="U9" s="80"/>
      <c r="V9" s="80"/>
      <c r="W9" s="80"/>
      <c r="X9" s="80"/>
      <c r="Y9" s="80"/>
      <c r="Z9" s="80"/>
      <c r="AA9" s="80"/>
      <c r="AB9" s="80"/>
      <c r="AC9" s="80"/>
      <c r="AD9" s="80"/>
      <c r="AE9" s="80"/>
      <c r="AF9" s="80"/>
      <c r="AG9" s="80"/>
      <c r="AH9" s="80"/>
      <c r="AI9" s="80"/>
      <c r="AJ9" s="80"/>
    </row>
    <row r="10" spans="2:36" ht="12.75" customHeight="1" x14ac:dyDescent="0.2">
      <c r="B10" s="738"/>
      <c r="C10" s="158" t="s">
        <v>111</v>
      </c>
      <c r="D10" s="159"/>
      <c r="E10" s="565">
        <v>54.746551993515482</v>
      </c>
      <c r="F10" s="551">
        <v>81.528195193420871</v>
      </c>
      <c r="G10" s="551">
        <v>62.308239911720442</v>
      </c>
      <c r="H10" s="552">
        <v>66.935303687122939</v>
      </c>
      <c r="I10" s="561">
        <v>68.599219849584813</v>
      </c>
      <c r="J10" s="552">
        <v>89.564586337174106</v>
      </c>
      <c r="K10" s="561">
        <v>73.391590973502645</v>
      </c>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row>
    <row r="11" spans="2:36" ht="12.75" customHeight="1" x14ac:dyDescent="0.2">
      <c r="B11" s="735" t="s">
        <v>83</v>
      </c>
      <c r="C11" s="157" t="s">
        <v>136</v>
      </c>
      <c r="D11" s="83"/>
      <c r="E11" s="547">
        <v>88</v>
      </c>
      <c r="F11" s="547">
        <v>88</v>
      </c>
      <c r="G11" s="547">
        <v>88</v>
      </c>
      <c r="H11" s="548">
        <v>88</v>
      </c>
      <c r="I11" s="560">
        <v>88</v>
      </c>
      <c r="J11" s="548">
        <v>88</v>
      </c>
      <c r="K11" s="560">
        <v>88</v>
      </c>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row>
    <row r="12" spans="2:36" ht="12.75" customHeight="1" x14ac:dyDescent="0.2">
      <c r="B12" s="738"/>
      <c r="C12" s="158" t="s">
        <v>137</v>
      </c>
      <c r="D12" s="159"/>
      <c r="E12" s="565">
        <v>12</v>
      </c>
      <c r="F12" s="551">
        <v>12</v>
      </c>
      <c r="G12" s="551">
        <v>12</v>
      </c>
      <c r="H12" s="552">
        <v>12</v>
      </c>
      <c r="I12" s="561">
        <v>12</v>
      </c>
      <c r="J12" s="552">
        <v>12</v>
      </c>
      <c r="K12" s="561">
        <v>12</v>
      </c>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row>
    <row r="13" spans="2:36" ht="12.75" customHeight="1" x14ac:dyDescent="0.2">
      <c r="B13" s="160" t="s">
        <v>138</v>
      </c>
      <c r="C13" s="157" t="s">
        <v>110</v>
      </c>
      <c r="D13" s="83"/>
      <c r="E13" s="547">
        <v>100</v>
      </c>
      <c r="F13" s="547">
        <v>100</v>
      </c>
      <c r="G13" s="547">
        <v>100</v>
      </c>
      <c r="H13" s="548">
        <v>100</v>
      </c>
      <c r="I13" s="560">
        <v>100</v>
      </c>
      <c r="J13" s="548">
        <v>100</v>
      </c>
      <c r="K13" s="560">
        <v>100</v>
      </c>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row>
    <row r="14" spans="2:36" ht="12.75" customHeight="1" thickBot="1" x14ac:dyDescent="0.25">
      <c r="B14" s="160" t="s">
        <v>139</v>
      </c>
      <c r="C14" s="157" t="s">
        <v>110</v>
      </c>
      <c r="D14" s="92"/>
      <c r="E14" s="547">
        <v>100</v>
      </c>
      <c r="F14" s="547">
        <v>100</v>
      </c>
      <c r="G14" s="547">
        <v>100</v>
      </c>
      <c r="H14" s="556">
        <v>100</v>
      </c>
      <c r="I14" s="566">
        <v>100</v>
      </c>
      <c r="J14" s="556">
        <v>100</v>
      </c>
      <c r="K14" s="566">
        <v>100</v>
      </c>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row>
    <row r="15" spans="2:36" ht="12.75" customHeight="1" thickTop="1" thickBot="1" x14ac:dyDescent="0.25">
      <c r="B15" s="161"/>
      <c r="C15" s="162"/>
      <c r="D15" s="87"/>
      <c r="E15" s="182" t="s">
        <v>339</v>
      </c>
      <c r="F15" s="183"/>
      <c r="G15" s="183"/>
      <c r="H15" s="183"/>
      <c r="I15" s="183"/>
      <c r="J15" s="183"/>
      <c r="K15" s="184"/>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row>
    <row r="16" spans="2:36" ht="12.75" customHeight="1" thickTop="1" x14ac:dyDescent="0.2">
      <c r="B16" s="737" t="s">
        <v>82</v>
      </c>
      <c r="C16" s="157" t="s">
        <v>110</v>
      </c>
      <c r="D16" s="83"/>
      <c r="E16" s="547">
        <v>5.3489439523393312</v>
      </c>
      <c r="F16" s="547">
        <v>5.096653185807388</v>
      </c>
      <c r="G16" s="547">
        <v>3.9052898141362329</v>
      </c>
      <c r="H16" s="548">
        <v>3.4216248543363461</v>
      </c>
      <c r="I16" s="559">
        <v>4.6540517356340283</v>
      </c>
      <c r="J16" s="548">
        <v>1.3414680228859601</v>
      </c>
      <c r="K16" s="559">
        <v>3.7834758750926478</v>
      </c>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row>
    <row r="17" spans="2:36" ht="12.75" customHeight="1" x14ac:dyDescent="0.2">
      <c r="B17" s="736"/>
      <c r="C17" s="157" t="s">
        <v>135</v>
      </c>
      <c r="D17" s="83"/>
      <c r="E17" s="547">
        <v>31.006276852149849</v>
      </c>
      <c r="F17" s="547">
        <v>8.4039563677917908</v>
      </c>
      <c r="G17" s="547">
        <v>25.792590539002507</v>
      </c>
      <c r="H17" s="548">
        <v>23.742440586135078</v>
      </c>
      <c r="I17" s="560">
        <v>19.747044079467098</v>
      </c>
      <c r="J17" s="548">
        <v>5.9648569465853427</v>
      </c>
      <c r="K17" s="560">
        <v>16.124965223866759</v>
      </c>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row>
    <row r="18" spans="2:36" ht="12.75" customHeight="1" x14ac:dyDescent="0.2">
      <c r="B18" s="738"/>
      <c r="C18" s="158" t="s">
        <v>111</v>
      </c>
      <c r="D18" s="159"/>
      <c r="E18" s="551">
        <v>63.644779195510814</v>
      </c>
      <c r="F18" s="551">
        <v>86.499390446400824</v>
      </c>
      <c r="G18" s="551">
        <v>70.302119646861257</v>
      </c>
      <c r="H18" s="552">
        <v>72.835934559528567</v>
      </c>
      <c r="I18" s="561">
        <v>75.598904184898871</v>
      </c>
      <c r="J18" s="552">
        <v>92.693675030528695</v>
      </c>
      <c r="K18" s="561">
        <v>80.091558901040614</v>
      </c>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row>
    <row r="19" spans="2:36" ht="12.75" customHeight="1" x14ac:dyDescent="0.2">
      <c r="B19" s="735" t="s">
        <v>86</v>
      </c>
      <c r="C19" s="157" t="s">
        <v>140</v>
      </c>
      <c r="D19" s="83"/>
      <c r="E19" s="547">
        <v>2.0620311603752706</v>
      </c>
      <c r="F19" s="547">
        <v>1.6971566002284895</v>
      </c>
      <c r="G19" s="547">
        <v>2.5522125273356004</v>
      </c>
      <c r="H19" s="548">
        <v>3.0542035378127141</v>
      </c>
      <c r="I19" s="560">
        <v>2.0425526970517467</v>
      </c>
      <c r="J19" s="548">
        <v>1.0351145668376249</v>
      </c>
      <c r="K19" s="560">
        <v>1.8634978515394973</v>
      </c>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row>
    <row r="20" spans="2:36" ht="12.75" customHeight="1" x14ac:dyDescent="0.2">
      <c r="B20" s="736"/>
      <c r="C20" s="157" t="s">
        <v>135</v>
      </c>
      <c r="D20" s="83"/>
      <c r="E20" s="547">
        <v>25.623264775499742</v>
      </c>
      <c r="F20" s="547">
        <v>7.1975731902045395</v>
      </c>
      <c r="G20" s="547">
        <v>33.495222288334006</v>
      </c>
      <c r="H20" s="548">
        <v>46.344935501346981</v>
      </c>
      <c r="I20" s="560">
        <v>19.606410626116272</v>
      </c>
      <c r="J20" s="548">
        <v>10.564070540514182</v>
      </c>
      <c r="K20" s="560">
        <v>17.999289793045776</v>
      </c>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row>
    <row r="21" spans="2:36" ht="12.75" customHeight="1" x14ac:dyDescent="0.2">
      <c r="B21" s="738"/>
      <c r="C21" s="158" t="s">
        <v>74</v>
      </c>
      <c r="D21" s="159"/>
      <c r="E21" s="551">
        <v>72.314704064124996</v>
      </c>
      <c r="F21" s="551">
        <v>91.105270209566996</v>
      </c>
      <c r="G21" s="551">
        <v>63.952565184330403</v>
      </c>
      <c r="H21" s="552">
        <v>50.600860960840315</v>
      </c>
      <c r="I21" s="561">
        <v>78.351036676831981</v>
      </c>
      <c r="J21" s="552">
        <v>88.400814892648171</v>
      </c>
      <c r="K21" s="561">
        <v>80.137212355414718</v>
      </c>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row>
    <row r="22" spans="2:36" ht="13.5" customHeight="1" x14ac:dyDescent="0.2">
      <c r="B22" s="735" t="s">
        <v>141</v>
      </c>
      <c r="C22" s="157" t="s">
        <v>140</v>
      </c>
      <c r="D22" s="83"/>
      <c r="E22" s="547">
        <v>9.0268728217372605</v>
      </c>
      <c r="F22" s="547">
        <v>11.135963461038441</v>
      </c>
      <c r="G22" s="547">
        <v>7.7729247010364686</v>
      </c>
      <c r="H22" s="548">
        <v>8.1026517319291074</v>
      </c>
      <c r="I22" s="560">
        <v>8.9517958945516174</v>
      </c>
      <c r="J22" s="548">
        <v>2.2603582152230248</v>
      </c>
      <c r="K22" s="560">
        <v>7.8384787304505457</v>
      </c>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row>
    <row r="23" spans="2:36" ht="13.5" customHeight="1" x14ac:dyDescent="0.2">
      <c r="B23" s="736"/>
      <c r="C23" s="157" t="s">
        <v>73</v>
      </c>
      <c r="D23" s="83"/>
      <c r="E23" s="547">
        <v>60.518630692255329</v>
      </c>
      <c r="F23" s="547">
        <v>13.697403581896934</v>
      </c>
      <c r="G23" s="547">
        <v>60.74338277824728</v>
      </c>
      <c r="H23" s="548">
        <v>59.55748319014279</v>
      </c>
      <c r="I23" s="560">
        <v>49.968167233959306</v>
      </c>
      <c r="J23" s="548">
        <v>10.686962187466062</v>
      </c>
      <c r="K23" s="560">
        <v>43.432585210990496</v>
      </c>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row>
    <row r="24" spans="2:36" ht="13.5" customHeight="1" x14ac:dyDescent="0.2">
      <c r="B24" s="738"/>
      <c r="C24" s="158" t="s">
        <v>74</v>
      </c>
      <c r="D24" s="159"/>
      <c r="E24" s="551">
        <v>30.454496486007411</v>
      </c>
      <c r="F24" s="551">
        <v>75.166632957064621</v>
      </c>
      <c r="G24" s="551">
        <v>31.483692520716247</v>
      </c>
      <c r="H24" s="552">
        <v>32.339865077928096</v>
      </c>
      <c r="I24" s="561">
        <v>41.080036871489071</v>
      </c>
      <c r="J24" s="552">
        <v>87.052679597310913</v>
      </c>
      <c r="K24" s="561">
        <v>48.728936058558951</v>
      </c>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row>
    <row r="25" spans="2:36" ht="13.5" customHeight="1" x14ac:dyDescent="0.2">
      <c r="B25" s="735" t="s">
        <v>142</v>
      </c>
      <c r="C25" s="157" t="s">
        <v>140</v>
      </c>
      <c r="D25" s="83"/>
      <c r="E25" s="562">
        <v>3.7863186661884214</v>
      </c>
      <c r="F25" s="562">
        <v>3.5032089256733219</v>
      </c>
      <c r="G25" s="562">
        <v>4.4548951366615386</v>
      </c>
      <c r="H25" s="563">
        <v>0.59299205326845184</v>
      </c>
      <c r="I25" s="564">
        <v>3.4648699159114247</v>
      </c>
      <c r="J25" s="563">
        <v>0.98220081224650002</v>
      </c>
      <c r="K25" s="564">
        <v>2.9611340750221973</v>
      </c>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row>
    <row r="26" spans="2:36" ht="12.75" customHeight="1" x14ac:dyDescent="0.2">
      <c r="B26" s="736"/>
      <c r="C26" s="157" t="s">
        <v>73</v>
      </c>
      <c r="D26" s="83"/>
      <c r="E26" s="562">
        <v>55.027631543558641</v>
      </c>
      <c r="F26" s="562">
        <v>15.010141939553231</v>
      </c>
      <c r="G26" s="562">
        <v>50.164851544861698</v>
      </c>
      <c r="H26" s="563">
        <v>60.077717233172343</v>
      </c>
      <c r="I26" s="564">
        <v>40.548040409691566</v>
      </c>
      <c r="J26" s="563">
        <v>12.769996064470817</v>
      </c>
      <c r="K26" s="564">
        <v>34.911849704356776</v>
      </c>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row>
    <row r="27" spans="2:36" ht="12.75" customHeight="1" x14ac:dyDescent="0.2">
      <c r="B27" s="736"/>
      <c r="C27" s="165" t="s">
        <v>74</v>
      </c>
      <c r="D27" s="83"/>
      <c r="E27" s="562">
        <v>41.186049790252952</v>
      </c>
      <c r="F27" s="562">
        <v>81.486649134773444</v>
      </c>
      <c r="G27" s="562">
        <v>45.380253318476761</v>
      </c>
      <c r="H27" s="563">
        <v>39.329290713559203</v>
      </c>
      <c r="I27" s="564">
        <v>55.987089674397019</v>
      </c>
      <c r="J27" s="563">
        <v>86.247803123282665</v>
      </c>
      <c r="K27" s="564">
        <v>62.12701622062103</v>
      </c>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row>
    <row r="28" spans="2:36" ht="12.75" customHeight="1" thickBot="1" x14ac:dyDescent="0.25">
      <c r="B28" s="166"/>
      <c r="C28" s="167"/>
      <c r="D28" s="92"/>
      <c r="E28" s="271"/>
      <c r="F28" s="567"/>
      <c r="G28" s="567"/>
      <c r="H28" s="568"/>
      <c r="I28" s="569"/>
      <c r="J28" s="568"/>
      <c r="K28" s="57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row>
    <row r="29" spans="2:36" ht="12.75" customHeight="1" thickTop="1" x14ac:dyDescent="0.2">
      <c r="B29" s="145"/>
      <c r="C29" s="145"/>
      <c r="D29" s="145"/>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row>
    <row r="30" spans="2:36" s="174" customFormat="1" ht="12.75" customHeight="1" x14ac:dyDescent="0.2">
      <c r="B30" s="172" t="s">
        <v>67</v>
      </c>
      <c r="C30" s="173"/>
      <c r="D30" s="173"/>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row>
    <row r="31" spans="2:36" s="174" customFormat="1" ht="12.75" customHeight="1" x14ac:dyDescent="0.2">
      <c r="B31" s="173" t="s">
        <v>143</v>
      </c>
      <c r="C31" s="173"/>
      <c r="D31" s="173"/>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row>
    <row r="32" spans="2:36" s="174" customFormat="1" ht="12.75" customHeight="1" x14ac:dyDescent="0.2">
      <c r="B32" s="173" t="s">
        <v>144</v>
      </c>
      <c r="C32" s="173"/>
      <c r="D32" s="173"/>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row>
    <row r="33" spans="2:36" s="174" customFormat="1" x14ac:dyDescent="0.2">
      <c r="B33" s="96"/>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row>
    <row r="34" spans="2:36" s="174" customFormat="1" x14ac:dyDescent="0.2">
      <c r="B34" s="93" t="s">
        <v>69</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row>
    <row r="35" spans="2:36" s="174" customFormat="1" x14ac:dyDescent="0.2">
      <c r="B35" s="96" t="s">
        <v>145</v>
      </c>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row>
    <row r="36" spans="2:36" x14ac:dyDescent="0.2">
      <c r="B36" s="62"/>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row>
    <row r="37" spans="2:36" x14ac:dyDescent="0.2">
      <c r="B37" s="62"/>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row>
    <row r="38" spans="2:36" x14ac:dyDescent="0.2">
      <c r="B38" s="62"/>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row>
    <row r="39" spans="2:36" x14ac:dyDescent="0.2">
      <c r="B39" s="62"/>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row>
    <row r="40" spans="2:36" x14ac:dyDescent="0.2">
      <c r="B40" s="62"/>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row>
    <row r="41" spans="2:36" x14ac:dyDescent="0.2">
      <c r="B41" s="62"/>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row>
    <row r="42" spans="2:36" x14ac:dyDescent="0.2">
      <c r="B42" s="62"/>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row>
    <row r="43" spans="2:36" x14ac:dyDescent="0.2">
      <c r="B43" s="62"/>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row>
    <row r="44" spans="2:36" x14ac:dyDescent="0.2">
      <c r="B44" s="62"/>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row>
    <row r="45" spans="2:36" x14ac:dyDescent="0.2">
      <c r="B45" s="62"/>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row>
    <row r="46" spans="2:36" x14ac:dyDescent="0.2">
      <c r="B46" s="62"/>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row>
    <row r="47" spans="2:36" x14ac:dyDescent="0.2">
      <c r="B47" s="62"/>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row>
    <row r="48" spans="2:36" x14ac:dyDescent="0.2">
      <c r="B48" s="62"/>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row>
    <row r="49" spans="2:36" x14ac:dyDescent="0.2">
      <c r="B49" s="62"/>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row>
    <row r="50" spans="2:36" x14ac:dyDescent="0.2">
      <c r="B50" s="62"/>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row>
    <row r="51" spans="2:36" x14ac:dyDescent="0.2">
      <c r="B51" s="62"/>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row>
    <row r="52" spans="2:36" x14ac:dyDescent="0.2">
      <c r="B52" s="62"/>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row>
    <row r="53" spans="2:36" x14ac:dyDescent="0.2">
      <c r="B53" s="62"/>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row>
    <row r="54" spans="2:36" x14ac:dyDescent="0.2">
      <c r="B54" s="62"/>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row>
    <row r="55" spans="2:36" x14ac:dyDescent="0.2">
      <c r="B55" s="62"/>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row>
    <row r="56" spans="2:36" x14ac:dyDescent="0.2">
      <c r="B56" s="62"/>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row>
    <row r="57" spans="2:36" x14ac:dyDescent="0.2">
      <c r="B57" s="62"/>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row>
    <row r="58" spans="2:36" x14ac:dyDescent="0.2">
      <c r="B58" s="62"/>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row>
    <row r="59" spans="2:36" x14ac:dyDescent="0.2">
      <c r="B59" s="62"/>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row>
    <row r="60" spans="2:36" x14ac:dyDescent="0.2">
      <c r="B60" s="62"/>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row>
    <row r="61" spans="2:36" x14ac:dyDescent="0.2">
      <c r="B61" s="62"/>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row>
    <row r="62" spans="2:36" x14ac:dyDescent="0.2">
      <c r="B62" s="62"/>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row>
    <row r="63" spans="2:36" x14ac:dyDescent="0.2">
      <c r="B63" s="62"/>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row>
    <row r="64" spans="2:36" x14ac:dyDescent="0.2">
      <c r="B64" s="62"/>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row>
    <row r="65" spans="2:36" x14ac:dyDescent="0.2">
      <c r="B65" s="62"/>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row>
    <row r="66" spans="2:36" x14ac:dyDescent="0.2">
      <c r="B66" s="62"/>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row>
    <row r="67" spans="2:36" x14ac:dyDescent="0.2">
      <c r="B67" s="62"/>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row>
    <row r="68" spans="2:36" x14ac:dyDescent="0.2">
      <c r="B68" s="62"/>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row>
    <row r="69" spans="2:36" x14ac:dyDescent="0.2">
      <c r="B69" s="62"/>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row>
    <row r="70" spans="2:36" x14ac:dyDescent="0.2">
      <c r="B70" s="62"/>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row>
    <row r="71" spans="2:36" x14ac:dyDescent="0.2">
      <c r="B71" s="62"/>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row>
    <row r="72" spans="2:36" x14ac:dyDescent="0.2">
      <c r="B72" s="62"/>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row>
    <row r="73" spans="2:36" x14ac:dyDescent="0.2">
      <c r="B73" s="62"/>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row>
    <row r="74" spans="2:36" x14ac:dyDescent="0.2">
      <c r="B74" s="62"/>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row>
    <row r="75" spans="2:36" x14ac:dyDescent="0.2">
      <c r="B75" s="62"/>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row>
    <row r="76" spans="2:36" x14ac:dyDescent="0.2">
      <c r="B76" s="62"/>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row>
    <row r="77" spans="2:36" x14ac:dyDescent="0.2">
      <c r="B77" s="62"/>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row>
    <row r="78" spans="2:36" x14ac:dyDescent="0.2">
      <c r="B78" s="62"/>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row>
    <row r="79" spans="2:36" x14ac:dyDescent="0.2">
      <c r="B79" s="62"/>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row>
    <row r="80" spans="2:36" x14ac:dyDescent="0.2">
      <c r="B80" s="62"/>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row>
    <row r="81" spans="2:36" x14ac:dyDescent="0.2">
      <c r="B81" s="62"/>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row>
    <row r="82" spans="2:36" x14ac:dyDescent="0.2">
      <c r="B82" s="62"/>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row>
    <row r="83" spans="2:36" x14ac:dyDescent="0.2">
      <c r="B83" s="62"/>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row>
    <row r="84" spans="2:36" x14ac:dyDescent="0.2">
      <c r="B84" s="62"/>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row>
    <row r="85" spans="2:36" x14ac:dyDescent="0.2">
      <c r="B85" s="97"/>
      <c r="C85" s="97"/>
      <c r="D85" s="97"/>
      <c r="E85" s="97"/>
      <c r="F85" s="97"/>
      <c r="G85" s="97"/>
      <c r="H85" s="97"/>
      <c r="I85" s="97"/>
      <c r="J85" s="97"/>
      <c r="K85" s="97"/>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row>
  </sheetData>
  <customSheetViews>
    <customSheetView guid="{CB446112-AFE7-4354-8C88-C3D967A187A5}" scale="70" showGridLines="0">
      <selection activeCell="E39" sqref="E39"/>
      <pageMargins left="0.7" right="0.7" top="0.75" bottom="0.75" header="0.3" footer="0.3"/>
      <pageSetup paperSize="9" orientation="portrait" r:id="rId1"/>
    </customSheetView>
  </customSheetViews>
  <mergeCells count="7">
    <mergeCell ref="B25:B27"/>
    <mergeCell ref="B4:K4"/>
    <mergeCell ref="B8:B10"/>
    <mergeCell ref="B11:B12"/>
    <mergeCell ref="B16:B18"/>
    <mergeCell ref="B19:B21"/>
    <mergeCell ref="B22:B24"/>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O98"/>
  <sheetViews>
    <sheetView showGridLines="0" topLeftCell="A57" zoomScale="70" zoomScaleNormal="70" workbookViewId="0">
      <selection activeCell="F102" sqref="F102"/>
    </sheetView>
  </sheetViews>
  <sheetFormatPr defaultColWidth="9.140625" defaultRowHeight="12.75" x14ac:dyDescent="0.2"/>
  <cols>
    <col min="1" max="1" width="3.42578125" style="54" customWidth="1"/>
    <col min="2" max="2" width="11.85546875" style="54" customWidth="1"/>
    <col min="3" max="93" width="12.7109375" style="54" customWidth="1"/>
    <col min="94" max="16384" width="9.140625" style="54"/>
  </cols>
  <sheetData>
    <row r="2" spans="2:93" ht="15" customHeight="1" x14ac:dyDescent="0.2">
      <c r="B2" s="17" t="s">
        <v>147</v>
      </c>
      <c r="C2" s="145"/>
      <c r="D2" s="145"/>
      <c r="E2" s="145"/>
      <c r="F2" s="145"/>
      <c r="G2" s="145"/>
      <c r="H2" s="145"/>
      <c r="I2" s="145"/>
    </row>
    <row r="3" spans="2:93" ht="12.75" customHeight="1" thickBot="1" x14ac:dyDescent="0.25">
      <c r="B3" s="145"/>
      <c r="C3" s="145"/>
      <c r="D3" s="145"/>
      <c r="E3" s="145"/>
      <c r="F3" s="145"/>
      <c r="G3" s="145"/>
      <c r="H3" s="145"/>
      <c r="I3" s="145"/>
    </row>
    <row r="4" spans="2:93" ht="13.5" customHeight="1" thickTop="1" thickBot="1" x14ac:dyDescent="0.25">
      <c r="B4" s="185" t="s">
        <v>308</v>
      </c>
      <c r="C4" s="186"/>
      <c r="D4" s="186"/>
      <c r="E4" s="186"/>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c r="BT4" s="187"/>
      <c r="BU4" s="187"/>
      <c r="BV4" s="187"/>
      <c r="BW4" s="187"/>
      <c r="BX4" s="187"/>
      <c r="BY4" s="187"/>
      <c r="BZ4" s="187"/>
      <c r="CA4" s="187"/>
      <c r="CB4" s="187"/>
      <c r="CC4" s="187"/>
      <c r="CD4" s="187"/>
      <c r="CE4" s="187"/>
      <c r="CF4" s="187"/>
      <c r="CG4" s="187"/>
      <c r="CH4" s="187"/>
      <c r="CI4" s="187"/>
      <c r="CJ4" s="187"/>
      <c r="CK4" s="187"/>
      <c r="CL4" s="187"/>
      <c r="CM4" s="187"/>
      <c r="CN4" s="187"/>
      <c r="CO4" s="188"/>
    </row>
    <row r="5" spans="2:93" s="65" customFormat="1" ht="13.5" customHeight="1" thickTop="1" thickBot="1" x14ac:dyDescent="0.25">
      <c r="B5" s="43"/>
      <c r="C5" s="189"/>
      <c r="D5" s="190"/>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c r="BD5" s="191"/>
      <c r="BE5" s="191"/>
      <c r="BF5" s="191"/>
      <c r="BG5" s="191"/>
      <c r="BH5" s="191"/>
      <c r="BI5" s="191"/>
      <c r="BJ5" s="191"/>
      <c r="BK5" s="191"/>
      <c r="BL5" s="191"/>
      <c r="BM5" s="191"/>
      <c r="BN5" s="191"/>
      <c r="BO5" s="192"/>
      <c r="BP5" s="739" t="s">
        <v>148</v>
      </c>
      <c r="BQ5" s="740"/>
      <c r="BR5" s="740"/>
      <c r="BS5" s="740"/>
      <c r="BT5" s="740"/>
      <c r="BU5" s="740"/>
      <c r="BV5" s="740"/>
      <c r="BW5" s="740"/>
      <c r="BX5" s="740"/>
      <c r="BY5" s="740"/>
      <c r="BZ5" s="740"/>
      <c r="CA5" s="740"/>
      <c r="CB5" s="741"/>
      <c r="CC5" s="739" t="s">
        <v>117</v>
      </c>
      <c r="CD5" s="740"/>
      <c r="CE5" s="740"/>
      <c r="CF5" s="740"/>
      <c r="CG5" s="740"/>
      <c r="CH5" s="740"/>
      <c r="CI5" s="740"/>
      <c r="CJ5" s="740"/>
      <c r="CK5" s="740"/>
      <c r="CL5" s="740"/>
      <c r="CM5" s="740"/>
      <c r="CN5" s="740"/>
      <c r="CO5" s="741"/>
    </row>
    <row r="6" spans="2:93" s="65" customFormat="1" ht="13.5" thickBot="1" x14ac:dyDescent="0.25">
      <c r="B6" s="43"/>
      <c r="C6" s="742" t="s">
        <v>149</v>
      </c>
      <c r="D6" s="743"/>
      <c r="E6" s="743"/>
      <c r="F6" s="743"/>
      <c r="G6" s="743"/>
      <c r="H6" s="743"/>
      <c r="I6" s="743"/>
      <c r="J6" s="743"/>
      <c r="K6" s="743"/>
      <c r="L6" s="743"/>
      <c r="M6" s="743"/>
      <c r="N6" s="743"/>
      <c r="O6" s="744"/>
      <c r="P6" s="742" t="s">
        <v>150</v>
      </c>
      <c r="Q6" s="743"/>
      <c r="R6" s="743"/>
      <c r="S6" s="743"/>
      <c r="T6" s="743"/>
      <c r="U6" s="743"/>
      <c r="V6" s="743"/>
      <c r="W6" s="743"/>
      <c r="X6" s="743"/>
      <c r="Y6" s="743"/>
      <c r="Z6" s="743"/>
      <c r="AA6" s="743"/>
      <c r="AB6" s="744"/>
      <c r="AC6" s="742" t="s">
        <v>151</v>
      </c>
      <c r="AD6" s="743"/>
      <c r="AE6" s="743"/>
      <c r="AF6" s="743"/>
      <c r="AG6" s="743"/>
      <c r="AH6" s="743"/>
      <c r="AI6" s="743"/>
      <c r="AJ6" s="743"/>
      <c r="AK6" s="743"/>
      <c r="AL6" s="743"/>
      <c r="AM6" s="743"/>
      <c r="AN6" s="743"/>
      <c r="AO6" s="744"/>
      <c r="AP6" s="742" t="s">
        <v>152</v>
      </c>
      <c r="AQ6" s="743"/>
      <c r="AR6" s="743"/>
      <c r="AS6" s="743"/>
      <c r="AT6" s="743"/>
      <c r="AU6" s="743"/>
      <c r="AV6" s="743"/>
      <c r="AW6" s="743"/>
      <c r="AX6" s="743"/>
      <c r="AY6" s="743"/>
      <c r="AZ6" s="743"/>
      <c r="BA6" s="743"/>
      <c r="BB6" s="744"/>
      <c r="BC6" s="742" t="s">
        <v>105</v>
      </c>
      <c r="BD6" s="743"/>
      <c r="BE6" s="743"/>
      <c r="BF6" s="743"/>
      <c r="BG6" s="743"/>
      <c r="BH6" s="743"/>
      <c r="BI6" s="743"/>
      <c r="BJ6" s="743"/>
      <c r="BK6" s="743"/>
      <c r="BL6" s="743"/>
      <c r="BM6" s="743"/>
      <c r="BN6" s="743"/>
      <c r="BO6" s="744"/>
      <c r="BP6" s="193"/>
      <c r="BQ6" s="193"/>
      <c r="BR6" s="193"/>
      <c r="BS6" s="193"/>
      <c r="BT6" s="193"/>
      <c r="BU6" s="193"/>
      <c r="BV6" s="193"/>
      <c r="BW6" s="193"/>
      <c r="BX6" s="193"/>
      <c r="BY6" s="193"/>
      <c r="BZ6" s="193"/>
      <c r="CA6" s="193"/>
      <c r="CB6" s="194"/>
      <c r="CC6" s="195"/>
      <c r="CD6" s="195"/>
      <c r="CE6" s="195"/>
      <c r="CF6" s="195"/>
      <c r="CG6" s="195"/>
      <c r="CH6" s="195"/>
      <c r="CI6" s="195"/>
      <c r="CJ6" s="195"/>
      <c r="CK6" s="195"/>
      <c r="CL6" s="195"/>
      <c r="CM6" s="195"/>
      <c r="CN6" s="195"/>
      <c r="CO6" s="196"/>
    </row>
    <row r="7" spans="2:93" s="65" customFormat="1" ht="13.5" customHeight="1" x14ac:dyDescent="0.2">
      <c r="B7" s="43"/>
      <c r="C7" s="197" t="s">
        <v>82</v>
      </c>
      <c r="D7" s="198"/>
      <c r="E7" s="198"/>
      <c r="F7" s="199"/>
      <c r="G7" s="198" t="s">
        <v>83</v>
      </c>
      <c r="H7" s="198"/>
      <c r="I7" s="200"/>
      <c r="J7" s="200" t="s">
        <v>138</v>
      </c>
      <c r="K7" s="201" t="s">
        <v>139</v>
      </c>
      <c r="L7" s="202" t="s">
        <v>153</v>
      </c>
      <c r="M7" s="203"/>
      <c r="N7" s="203"/>
      <c r="O7" s="204"/>
      <c r="P7" s="205" t="s">
        <v>82</v>
      </c>
      <c r="Q7" s="203"/>
      <c r="R7" s="203"/>
      <c r="S7" s="199"/>
      <c r="T7" s="206" t="s">
        <v>83</v>
      </c>
      <c r="U7" s="203"/>
      <c r="V7" s="199"/>
      <c r="W7" s="199" t="s">
        <v>138</v>
      </c>
      <c r="X7" s="207" t="s">
        <v>139</v>
      </c>
      <c r="Y7" s="202" t="s">
        <v>153</v>
      </c>
      <c r="Z7" s="203"/>
      <c r="AA7" s="203"/>
      <c r="AB7" s="208"/>
      <c r="AC7" s="205" t="s">
        <v>82</v>
      </c>
      <c r="AD7" s="198"/>
      <c r="AE7" s="198"/>
      <c r="AF7" s="199"/>
      <c r="AG7" s="206" t="s">
        <v>83</v>
      </c>
      <c r="AH7" s="198"/>
      <c r="AI7" s="199"/>
      <c r="AJ7" s="199" t="s">
        <v>138</v>
      </c>
      <c r="AK7" s="207" t="s">
        <v>139</v>
      </c>
      <c r="AL7" s="202" t="s">
        <v>153</v>
      </c>
      <c r="AM7" s="203"/>
      <c r="AN7" s="203"/>
      <c r="AO7" s="208"/>
      <c r="AP7" s="205" t="s">
        <v>82</v>
      </c>
      <c r="AQ7" s="203"/>
      <c r="AR7" s="203"/>
      <c r="AS7" s="199"/>
      <c r="AT7" s="206" t="s">
        <v>83</v>
      </c>
      <c r="AU7" s="203"/>
      <c r="AV7" s="199"/>
      <c r="AW7" s="199" t="s">
        <v>138</v>
      </c>
      <c r="AX7" s="207" t="s">
        <v>139</v>
      </c>
      <c r="AY7" s="202" t="s">
        <v>153</v>
      </c>
      <c r="AZ7" s="203"/>
      <c r="BA7" s="203"/>
      <c r="BB7" s="208"/>
      <c r="BC7" s="203" t="s">
        <v>82</v>
      </c>
      <c r="BD7" s="203"/>
      <c r="BE7" s="203"/>
      <c r="BF7" s="199"/>
      <c r="BG7" s="206" t="s">
        <v>83</v>
      </c>
      <c r="BH7" s="203"/>
      <c r="BI7" s="199"/>
      <c r="BJ7" s="199" t="s">
        <v>138</v>
      </c>
      <c r="BK7" s="207" t="s">
        <v>139</v>
      </c>
      <c r="BL7" s="202" t="s">
        <v>153</v>
      </c>
      <c r="BM7" s="203"/>
      <c r="BN7" s="203"/>
      <c r="BO7" s="208"/>
      <c r="BP7" s="198" t="s">
        <v>82</v>
      </c>
      <c r="BQ7" s="198"/>
      <c r="BR7" s="198"/>
      <c r="BS7" s="200"/>
      <c r="BT7" s="209" t="s">
        <v>83</v>
      </c>
      <c r="BU7" s="198"/>
      <c r="BV7" s="200"/>
      <c r="BW7" s="200" t="s">
        <v>138</v>
      </c>
      <c r="BX7" s="201" t="s">
        <v>139</v>
      </c>
      <c r="BY7" s="202" t="s">
        <v>153</v>
      </c>
      <c r="BZ7" s="198"/>
      <c r="CA7" s="198"/>
      <c r="CB7" s="210"/>
      <c r="CC7" s="198" t="s">
        <v>82</v>
      </c>
      <c r="CD7" s="198"/>
      <c r="CE7" s="198"/>
      <c r="CF7" s="200"/>
      <c r="CG7" s="209" t="s">
        <v>83</v>
      </c>
      <c r="CH7" s="198"/>
      <c r="CI7" s="200"/>
      <c r="CJ7" s="200" t="s">
        <v>138</v>
      </c>
      <c r="CK7" s="201" t="s">
        <v>139</v>
      </c>
      <c r="CL7" s="202" t="s">
        <v>153</v>
      </c>
      <c r="CM7" s="198"/>
      <c r="CN7" s="198"/>
      <c r="CO7" s="210"/>
    </row>
    <row r="8" spans="2:93" ht="12.75" customHeight="1" thickBot="1" x14ac:dyDescent="0.25">
      <c r="B8" s="211" t="s">
        <v>81</v>
      </c>
      <c r="C8" s="212" t="s">
        <v>140</v>
      </c>
      <c r="D8" s="213" t="s">
        <v>73</v>
      </c>
      <c r="E8" s="213" t="s">
        <v>74</v>
      </c>
      <c r="F8" s="214" t="s">
        <v>91</v>
      </c>
      <c r="G8" s="215" t="s">
        <v>140</v>
      </c>
      <c r="H8" s="213" t="s">
        <v>154</v>
      </c>
      <c r="I8" s="216" t="s">
        <v>91</v>
      </c>
      <c r="J8" s="216" t="s">
        <v>140</v>
      </c>
      <c r="K8" s="217" t="s">
        <v>140</v>
      </c>
      <c r="L8" s="218" t="s">
        <v>140</v>
      </c>
      <c r="M8" s="219" t="s">
        <v>73</v>
      </c>
      <c r="N8" s="219" t="s">
        <v>74</v>
      </c>
      <c r="O8" s="220" t="s">
        <v>155</v>
      </c>
      <c r="P8" s="221" t="s">
        <v>140</v>
      </c>
      <c r="Q8" s="219" t="s">
        <v>73</v>
      </c>
      <c r="R8" s="219" t="s">
        <v>74</v>
      </c>
      <c r="S8" s="216" t="s">
        <v>91</v>
      </c>
      <c r="T8" s="222" t="s">
        <v>140</v>
      </c>
      <c r="U8" s="219" t="s">
        <v>154</v>
      </c>
      <c r="V8" s="216" t="s">
        <v>91</v>
      </c>
      <c r="W8" s="216" t="s">
        <v>140</v>
      </c>
      <c r="X8" s="222" t="s">
        <v>140</v>
      </c>
      <c r="Y8" s="222" t="s">
        <v>140</v>
      </c>
      <c r="Z8" s="219" t="s">
        <v>73</v>
      </c>
      <c r="AA8" s="219" t="s">
        <v>74</v>
      </c>
      <c r="AB8" s="223" t="s">
        <v>155</v>
      </c>
      <c r="AC8" s="221" t="s">
        <v>140</v>
      </c>
      <c r="AD8" s="213" t="s">
        <v>73</v>
      </c>
      <c r="AE8" s="213" t="s">
        <v>74</v>
      </c>
      <c r="AF8" s="216" t="s">
        <v>91</v>
      </c>
      <c r="AG8" s="222" t="s">
        <v>140</v>
      </c>
      <c r="AH8" s="213" t="s">
        <v>154</v>
      </c>
      <c r="AI8" s="216" t="s">
        <v>91</v>
      </c>
      <c r="AJ8" s="216" t="s">
        <v>140</v>
      </c>
      <c r="AK8" s="222" t="s">
        <v>140</v>
      </c>
      <c r="AL8" s="222" t="s">
        <v>140</v>
      </c>
      <c r="AM8" s="219" t="s">
        <v>73</v>
      </c>
      <c r="AN8" s="219" t="s">
        <v>74</v>
      </c>
      <c r="AO8" s="223" t="s">
        <v>155</v>
      </c>
      <c r="AP8" s="221" t="s">
        <v>140</v>
      </c>
      <c r="AQ8" s="213" t="s">
        <v>73</v>
      </c>
      <c r="AR8" s="213" t="s">
        <v>74</v>
      </c>
      <c r="AS8" s="216" t="s">
        <v>91</v>
      </c>
      <c r="AT8" s="218" t="s">
        <v>140</v>
      </c>
      <c r="AU8" s="213" t="s">
        <v>154</v>
      </c>
      <c r="AV8" s="216" t="s">
        <v>91</v>
      </c>
      <c r="AW8" s="216" t="s">
        <v>140</v>
      </c>
      <c r="AX8" s="222" t="s">
        <v>140</v>
      </c>
      <c r="AY8" s="222" t="s">
        <v>140</v>
      </c>
      <c r="AZ8" s="219" t="s">
        <v>73</v>
      </c>
      <c r="BA8" s="219" t="s">
        <v>74</v>
      </c>
      <c r="BB8" s="223" t="s">
        <v>155</v>
      </c>
      <c r="BC8" s="218" t="s">
        <v>140</v>
      </c>
      <c r="BD8" s="213" t="s">
        <v>73</v>
      </c>
      <c r="BE8" s="213" t="s">
        <v>74</v>
      </c>
      <c r="BF8" s="216" t="s">
        <v>91</v>
      </c>
      <c r="BG8" s="222" t="s">
        <v>140</v>
      </c>
      <c r="BH8" s="213" t="s">
        <v>154</v>
      </c>
      <c r="BI8" s="216" t="s">
        <v>91</v>
      </c>
      <c r="BJ8" s="216" t="s">
        <v>140</v>
      </c>
      <c r="BK8" s="222" t="s">
        <v>140</v>
      </c>
      <c r="BL8" s="222" t="s">
        <v>140</v>
      </c>
      <c r="BM8" s="219" t="s">
        <v>73</v>
      </c>
      <c r="BN8" s="219" t="s">
        <v>74</v>
      </c>
      <c r="BO8" s="223" t="s">
        <v>155</v>
      </c>
      <c r="BP8" s="218" t="s">
        <v>140</v>
      </c>
      <c r="BQ8" s="213" t="s">
        <v>73</v>
      </c>
      <c r="BR8" s="213" t="s">
        <v>74</v>
      </c>
      <c r="BS8" s="216" t="s">
        <v>91</v>
      </c>
      <c r="BT8" s="222" t="s">
        <v>140</v>
      </c>
      <c r="BU8" s="213" t="s">
        <v>154</v>
      </c>
      <c r="BV8" s="216" t="s">
        <v>91</v>
      </c>
      <c r="BW8" s="216" t="s">
        <v>140</v>
      </c>
      <c r="BX8" s="222" t="s">
        <v>140</v>
      </c>
      <c r="BY8" s="222" t="s">
        <v>140</v>
      </c>
      <c r="BZ8" s="219" t="s">
        <v>73</v>
      </c>
      <c r="CA8" s="219" t="s">
        <v>74</v>
      </c>
      <c r="CB8" s="223" t="s">
        <v>155</v>
      </c>
      <c r="CC8" s="218" t="s">
        <v>140</v>
      </c>
      <c r="CD8" s="213" t="s">
        <v>73</v>
      </c>
      <c r="CE8" s="213" t="s">
        <v>74</v>
      </c>
      <c r="CF8" s="216" t="s">
        <v>91</v>
      </c>
      <c r="CG8" s="222" t="s">
        <v>140</v>
      </c>
      <c r="CH8" s="213" t="s">
        <v>154</v>
      </c>
      <c r="CI8" s="216" t="s">
        <v>91</v>
      </c>
      <c r="CJ8" s="216" t="s">
        <v>140</v>
      </c>
      <c r="CK8" s="222" t="s">
        <v>140</v>
      </c>
      <c r="CL8" s="222" t="s">
        <v>140</v>
      </c>
      <c r="CM8" s="219" t="s">
        <v>73</v>
      </c>
      <c r="CN8" s="219" t="s">
        <v>74</v>
      </c>
      <c r="CO8" s="220" t="s">
        <v>155</v>
      </c>
    </row>
    <row r="9" spans="2:93" ht="12.75" customHeight="1" thickTop="1" x14ac:dyDescent="0.2">
      <c r="B9" s="224">
        <v>2010</v>
      </c>
      <c r="C9" s="571">
        <v>19.999723130530565</v>
      </c>
      <c r="D9" s="572">
        <v>11.270862371732013</v>
      </c>
      <c r="E9" s="572">
        <v>7.7760218476864438</v>
      </c>
      <c r="F9" s="573">
        <v>11.32794161259922</v>
      </c>
      <c r="G9" s="572">
        <v>14.615979367528487</v>
      </c>
      <c r="H9" s="572">
        <v>8.9218938643805537</v>
      </c>
      <c r="I9" s="573">
        <v>13.932689107150736</v>
      </c>
      <c r="J9" s="573">
        <v>14.350951963873461</v>
      </c>
      <c r="K9" s="573">
        <v>14.350951963873461</v>
      </c>
      <c r="L9" s="572">
        <v>16.353039511604919</v>
      </c>
      <c r="M9" s="572">
        <v>22.386087851109576</v>
      </c>
      <c r="N9" s="572">
        <v>44.437994334995601</v>
      </c>
      <c r="O9" s="574">
        <v>83.177121697710106</v>
      </c>
      <c r="P9" s="571">
        <v>20.494168490363094</v>
      </c>
      <c r="Q9" s="572">
        <v>11.454127644907834</v>
      </c>
      <c r="R9" s="572">
        <v>8.2833001204758325</v>
      </c>
      <c r="S9" s="573">
        <v>10.668764536900987</v>
      </c>
      <c r="T9" s="572">
        <v>14.615979367528487</v>
      </c>
      <c r="U9" s="572">
        <v>8.9218938643805537</v>
      </c>
      <c r="V9" s="573">
        <v>13.932689107150736</v>
      </c>
      <c r="W9" s="573">
        <v>14.350951963873461</v>
      </c>
      <c r="X9" s="573">
        <v>14.350951963873461</v>
      </c>
      <c r="Y9" s="572">
        <v>16.686819590400443</v>
      </c>
      <c r="Z9" s="572">
        <v>7.8456114326819053</v>
      </c>
      <c r="AA9" s="572">
        <v>50.923435071437268</v>
      </c>
      <c r="AB9" s="574">
        <v>75.455866094519621</v>
      </c>
      <c r="AC9" s="571">
        <v>20.288349647451106</v>
      </c>
      <c r="AD9" s="572">
        <v>11.309739599833184</v>
      </c>
      <c r="AE9" s="572">
        <v>8.1431097826307859</v>
      </c>
      <c r="AF9" s="573">
        <v>10.88382638300256</v>
      </c>
      <c r="AG9" s="572">
        <v>14.615979367528487</v>
      </c>
      <c r="AH9" s="572">
        <v>8.9218938643805537</v>
      </c>
      <c r="AI9" s="573">
        <v>13.932689107150736</v>
      </c>
      <c r="AJ9" s="573">
        <v>14.350951963873461</v>
      </c>
      <c r="AK9" s="573">
        <v>14.350951963873461</v>
      </c>
      <c r="AL9" s="572">
        <v>17.459203708545985</v>
      </c>
      <c r="AM9" s="572">
        <v>31.483290963073696</v>
      </c>
      <c r="AN9" s="572">
        <v>39.784444442195543</v>
      </c>
      <c r="AO9" s="574">
        <v>88.726939113815234</v>
      </c>
      <c r="AP9" s="571">
        <v>20.672217845378672</v>
      </c>
      <c r="AQ9" s="572">
        <v>11.475268410148223</v>
      </c>
      <c r="AR9" s="572">
        <v>8.1140370950830043</v>
      </c>
      <c r="AS9" s="573">
        <v>11.026892102487622</v>
      </c>
      <c r="AT9" s="572">
        <v>14.615979367528487</v>
      </c>
      <c r="AU9" s="572">
        <v>8.9218938643805537</v>
      </c>
      <c r="AV9" s="573">
        <v>13.932689107150736</v>
      </c>
      <c r="AW9" s="573">
        <v>14.350951963873461</v>
      </c>
      <c r="AX9" s="573">
        <v>14.350951963873461</v>
      </c>
      <c r="AY9" s="572">
        <v>17.445084919239434</v>
      </c>
      <c r="AZ9" s="572">
        <v>43.036876716181162</v>
      </c>
      <c r="BA9" s="572">
        <v>34.517439812347341</v>
      </c>
      <c r="BB9" s="574">
        <v>94.999401447767937</v>
      </c>
      <c r="BC9" s="572">
        <v>20.324448501218679</v>
      </c>
      <c r="BD9" s="572">
        <v>11.348192808668019</v>
      </c>
      <c r="BE9" s="572">
        <v>8.1341976352977419</v>
      </c>
      <c r="BF9" s="573">
        <v>10.947480544217941</v>
      </c>
      <c r="BG9" s="572">
        <v>14.615979367528487</v>
      </c>
      <c r="BH9" s="572">
        <v>8.9218938643805537</v>
      </c>
      <c r="BI9" s="573">
        <v>13.932689107150736</v>
      </c>
      <c r="BJ9" s="573">
        <v>14.350951963873461</v>
      </c>
      <c r="BK9" s="573">
        <v>14.350951963873461</v>
      </c>
      <c r="BL9" s="572">
        <v>16.820398427886772</v>
      </c>
      <c r="BM9" s="572">
        <v>19.42828795426259</v>
      </c>
      <c r="BN9" s="572">
        <v>45.576216008051169</v>
      </c>
      <c r="BO9" s="574">
        <v>81.824902390200521</v>
      </c>
      <c r="BP9" s="572">
        <v>23.228300341310018</v>
      </c>
      <c r="BQ9" s="572">
        <v>12.014921062722699</v>
      </c>
      <c r="BR9" s="572">
        <v>9.6310860851467268</v>
      </c>
      <c r="BS9" s="573">
        <v>10.29142286110474</v>
      </c>
      <c r="BT9" s="572">
        <v>15.346778335904913</v>
      </c>
      <c r="BU9" s="572">
        <v>12.405099003214058</v>
      </c>
      <c r="BV9" s="573">
        <v>14.99377681598201</v>
      </c>
      <c r="BW9" s="573">
        <v>14.350951963873461</v>
      </c>
      <c r="BX9" s="573">
        <v>14.350951963873461</v>
      </c>
      <c r="BY9" s="572">
        <v>15.31891368008262</v>
      </c>
      <c r="BZ9" s="572">
        <v>7.3601851659359978</v>
      </c>
      <c r="CA9" s="572">
        <v>51.764932861755518</v>
      </c>
      <c r="CB9" s="574">
        <v>74.444031707774144</v>
      </c>
      <c r="CC9" s="572">
        <v>20.530572028098529</v>
      </c>
      <c r="CD9" s="572">
        <v>11.402131563909208</v>
      </c>
      <c r="CE9" s="572">
        <v>8.6624023032908735</v>
      </c>
      <c r="CF9" s="573">
        <v>10.791932383216057</v>
      </c>
      <c r="CG9" s="572">
        <v>14.615979367528487</v>
      </c>
      <c r="CH9" s="572">
        <v>9.7163090714829323</v>
      </c>
      <c r="CI9" s="573">
        <v>14.028018932003022</v>
      </c>
      <c r="CJ9" s="573">
        <v>14.350951963873461</v>
      </c>
      <c r="CK9" s="573">
        <v>14.350951963873461</v>
      </c>
      <c r="CL9" s="572">
        <v>16.449620432533145</v>
      </c>
      <c r="CM9" s="572">
        <v>16.447605488532371</v>
      </c>
      <c r="CN9" s="572">
        <v>47.104725446545615</v>
      </c>
      <c r="CO9" s="574">
        <v>80.001951367611127</v>
      </c>
    </row>
    <row r="10" spans="2:93" ht="12.75" customHeight="1" x14ac:dyDescent="0.2">
      <c r="B10" s="224">
        <v>2011</v>
      </c>
      <c r="C10" s="571">
        <v>20.15983741482858</v>
      </c>
      <c r="D10" s="572">
        <v>11.361094923967523</v>
      </c>
      <c r="E10" s="572">
        <v>7.8382753181321139</v>
      </c>
      <c r="F10" s="573">
        <v>11.418631131250718</v>
      </c>
      <c r="G10" s="572">
        <v>14.732992341181809</v>
      </c>
      <c r="H10" s="572">
        <v>8.9933209857139218</v>
      </c>
      <c r="I10" s="573">
        <v>14.044231778525663</v>
      </c>
      <c r="J10" s="573">
        <v>14.465843174501426</v>
      </c>
      <c r="K10" s="573">
        <v>14.465843174501426</v>
      </c>
      <c r="L10" s="572">
        <v>16.483959084861446</v>
      </c>
      <c r="M10" s="572">
        <v>22.565306953850119</v>
      </c>
      <c r="N10" s="572">
        <v>44.793757142917954</v>
      </c>
      <c r="O10" s="574">
        <v>83.843023181629519</v>
      </c>
      <c r="P10" s="571">
        <v>20.658241217705413</v>
      </c>
      <c r="Q10" s="572">
        <v>11.545827386856907</v>
      </c>
      <c r="R10" s="572">
        <v>8.3496147720217362</v>
      </c>
      <c r="S10" s="573">
        <v>10.754176799211873</v>
      </c>
      <c r="T10" s="572">
        <v>14.732992341181809</v>
      </c>
      <c r="U10" s="572">
        <v>8.9933209857139218</v>
      </c>
      <c r="V10" s="573">
        <v>14.044231778525663</v>
      </c>
      <c r="W10" s="573">
        <v>14.465843174501426</v>
      </c>
      <c r="X10" s="573">
        <v>14.465843174501426</v>
      </c>
      <c r="Y10" s="572">
        <v>16.820411348570758</v>
      </c>
      <c r="Z10" s="572">
        <v>7.9084220251698873</v>
      </c>
      <c r="AA10" s="572">
        <v>51.331119183224438</v>
      </c>
      <c r="AB10" s="574">
        <v>76.059952556965087</v>
      </c>
      <c r="AC10" s="571">
        <v>20.450774625146451</v>
      </c>
      <c r="AD10" s="572">
        <v>11.400283396355041</v>
      </c>
      <c r="AE10" s="572">
        <v>8.2083020948591372</v>
      </c>
      <c r="AF10" s="573">
        <v>10.970960392826832</v>
      </c>
      <c r="AG10" s="572">
        <v>14.732992341181809</v>
      </c>
      <c r="AH10" s="572">
        <v>8.9933209857139218</v>
      </c>
      <c r="AI10" s="573">
        <v>14.044231778525663</v>
      </c>
      <c r="AJ10" s="573">
        <v>14.465843174501426</v>
      </c>
      <c r="AK10" s="573">
        <v>14.465843174501426</v>
      </c>
      <c r="AL10" s="572">
        <v>17.598979038832418</v>
      </c>
      <c r="AM10" s="572">
        <v>31.735340682312238</v>
      </c>
      <c r="AN10" s="572">
        <v>40.102951743845743</v>
      </c>
      <c r="AO10" s="574">
        <v>89.437271464990403</v>
      </c>
      <c r="AP10" s="571">
        <v>20.837716004706326</v>
      </c>
      <c r="AQ10" s="572">
        <v>11.567137401365093</v>
      </c>
      <c r="AR10" s="572">
        <v>8.1789966564613081</v>
      </c>
      <c r="AS10" s="573">
        <v>11.115171471431788</v>
      </c>
      <c r="AT10" s="572">
        <v>14.732992341181809</v>
      </c>
      <c r="AU10" s="572">
        <v>8.9933209857139218</v>
      </c>
      <c r="AV10" s="573">
        <v>14.044231778525663</v>
      </c>
      <c r="AW10" s="573">
        <v>14.465843174501426</v>
      </c>
      <c r="AX10" s="573">
        <v>14.465843174501426</v>
      </c>
      <c r="AY10" s="572">
        <v>17.584747216968857</v>
      </c>
      <c r="AZ10" s="572">
        <v>43.381422421582165</v>
      </c>
      <c r="BA10" s="572">
        <v>34.793780396428581</v>
      </c>
      <c r="BB10" s="574">
        <v>95.759950034979596</v>
      </c>
      <c r="BC10" s="572">
        <v>20.487162480021553</v>
      </c>
      <c r="BD10" s="572">
        <v>11.439044454852162</v>
      </c>
      <c r="BE10" s="572">
        <v>8.1993185984337842</v>
      </c>
      <c r="BF10" s="573">
        <v>11.03512415812018</v>
      </c>
      <c r="BG10" s="572">
        <v>14.732992341181809</v>
      </c>
      <c r="BH10" s="572">
        <v>8.9933209857139218</v>
      </c>
      <c r="BI10" s="573">
        <v>14.044231778525663</v>
      </c>
      <c r="BJ10" s="573">
        <v>14.465843174501426</v>
      </c>
      <c r="BK10" s="573">
        <v>14.465843174501426</v>
      </c>
      <c r="BL10" s="572">
        <v>16.955059594859495</v>
      </c>
      <c r="BM10" s="572">
        <v>19.583827428515804</v>
      </c>
      <c r="BN10" s="572">
        <v>45.941091219548525</v>
      </c>
      <c r="BO10" s="574">
        <v>82.479978242923821</v>
      </c>
      <c r="BP10" s="572">
        <v>23.414262049896411</v>
      </c>
      <c r="BQ10" s="572">
        <v>12.111110418660248</v>
      </c>
      <c r="BR10" s="572">
        <v>9.7081908753216375</v>
      </c>
      <c r="BS10" s="573">
        <v>10.373814191977644</v>
      </c>
      <c r="BT10" s="572">
        <v>15.469641958240901</v>
      </c>
      <c r="BU10" s="572">
        <v>12.504412055478946</v>
      </c>
      <c r="BV10" s="573">
        <v>15.113814369909466</v>
      </c>
      <c r="BW10" s="573">
        <v>14.465843174501426</v>
      </c>
      <c r="BX10" s="573">
        <v>14.465843174501426</v>
      </c>
      <c r="BY10" s="572">
        <v>15.441554222859198</v>
      </c>
      <c r="BZ10" s="572">
        <v>7.4191095206609754</v>
      </c>
      <c r="CA10" s="572">
        <v>52.179353857626324</v>
      </c>
      <c r="CB10" s="574">
        <v>75.040017601146502</v>
      </c>
      <c r="CC10" s="572">
        <v>20.694936195794917</v>
      </c>
      <c r="CD10" s="572">
        <v>11.493415034330868</v>
      </c>
      <c r="CE10" s="572">
        <v>8.7317519805859369</v>
      </c>
      <c r="CF10" s="573">
        <v>10.878330705755507</v>
      </c>
      <c r="CG10" s="572">
        <v>14.732992341181809</v>
      </c>
      <c r="CH10" s="572">
        <v>9.7940961419761212</v>
      </c>
      <c r="CI10" s="573">
        <v>14.140324797277128</v>
      </c>
      <c r="CJ10" s="573">
        <v>14.465843174501426</v>
      </c>
      <c r="CK10" s="573">
        <v>14.465843174501426</v>
      </c>
      <c r="CL10" s="572">
        <v>16.581313215745151</v>
      </c>
      <c r="CM10" s="572">
        <v>16.579282140455234</v>
      </c>
      <c r="CN10" s="572">
        <v>47.481837637184633</v>
      </c>
      <c r="CO10" s="574">
        <v>80.642432993385029</v>
      </c>
    </row>
    <row r="11" spans="2:93" ht="12.75" customHeight="1" x14ac:dyDescent="0.2">
      <c r="B11" s="224">
        <v>2012</v>
      </c>
      <c r="C11" s="571">
        <v>20.316759667632507</v>
      </c>
      <c r="D11" s="572">
        <v>11.449528603917583</v>
      </c>
      <c r="E11" s="572">
        <v>7.8992877060650626</v>
      </c>
      <c r="F11" s="573">
        <v>11.507512667553929</v>
      </c>
      <c r="G11" s="572">
        <v>14.84767254921864</v>
      </c>
      <c r="H11" s="572">
        <v>9.0633241390245232</v>
      </c>
      <c r="I11" s="573">
        <v>14.153550739995346</v>
      </c>
      <c r="J11" s="573">
        <v>14.578443918889441</v>
      </c>
      <c r="K11" s="573">
        <v>14.578443918889441</v>
      </c>
      <c r="L11" s="572">
        <v>16.612268651129156</v>
      </c>
      <c r="M11" s="572">
        <v>22.74095315225674</v>
      </c>
      <c r="N11" s="572">
        <v>45.142427478783283</v>
      </c>
      <c r="O11" s="574">
        <v>84.495649282169182</v>
      </c>
      <c r="P11" s="571">
        <v>20.819042998203148</v>
      </c>
      <c r="Q11" s="572">
        <v>11.635699006689423</v>
      </c>
      <c r="R11" s="572">
        <v>8.4146073775229517</v>
      </c>
      <c r="S11" s="573">
        <v>10.837886286330194</v>
      </c>
      <c r="T11" s="572">
        <v>14.84767254921864</v>
      </c>
      <c r="U11" s="572">
        <v>9.0633241390245232</v>
      </c>
      <c r="V11" s="573">
        <v>14.153550739995346</v>
      </c>
      <c r="W11" s="573">
        <v>14.578443918889441</v>
      </c>
      <c r="X11" s="573">
        <v>14.578443918889441</v>
      </c>
      <c r="Y11" s="572">
        <v>16.951339827188594</v>
      </c>
      <c r="Z11" s="572">
        <v>7.9699804283840425</v>
      </c>
      <c r="AA11" s="572">
        <v>51.730675722071005</v>
      </c>
      <c r="AB11" s="574">
        <v>76.651995977643651</v>
      </c>
      <c r="AC11" s="571">
        <v>20.609961505463396</v>
      </c>
      <c r="AD11" s="572">
        <v>11.489022115638727</v>
      </c>
      <c r="AE11" s="572">
        <v>8.2721947359512242</v>
      </c>
      <c r="AF11" s="573">
        <v>11.056357302774067</v>
      </c>
      <c r="AG11" s="572">
        <v>14.84767254921864</v>
      </c>
      <c r="AH11" s="572">
        <v>9.0633241390245232</v>
      </c>
      <c r="AI11" s="573">
        <v>14.153550739995346</v>
      </c>
      <c r="AJ11" s="573">
        <v>14.578443918889441</v>
      </c>
      <c r="AK11" s="573">
        <v>14.578443918889441</v>
      </c>
      <c r="AL11" s="572">
        <v>17.735967814138277</v>
      </c>
      <c r="AM11" s="572">
        <v>31.98236554917478</v>
      </c>
      <c r="AN11" s="572">
        <v>40.415109297611657</v>
      </c>
      <c r="AO11" s="574">
        <v>90.133442660924715</v>
      </c>
      <c r="AP11" s="571">
        <v>20.99991479983856</v>
      </c>
      <c r="AQ11" s="572">
        <v>11.657174896319274</v>
      </c>
      <c r="AR11" s="572">
        <v>8.2426611868142974</v>
      </c>
      <c r="AS11" s="573">
        <v>11.201690906668706</v>
      </c>
      <c r="AT11" s="572">
        <v>14.84767254921864</v>
      </c>
      <c r="AU11" s="572">
        <v>9.0633241390245232</v>
      </c>
      <c r="AV11" s="573">
        <v>14.153550739995346</v>
      </c>
      <c r="AW11" s="573">
        <v>14.578443918889441</v>
      </c>
      <c r="AX11" s="573">
        <v>14.578443918889441</v>
      </c>
      <c r="AY11" s="572">
        <v>17.721625213129904</v>
      </c>
      <c r="AZ11" s="572">
        <v>43.719099278600176</v>
      </c>
      <c r="BA11" s="572">
        <v>35.064611866495724</v>
      </c>
      <c r="BB11" s="574">
        <v>96.505336358225804</v>
      </c>
      <c r="BC11" s="572">
        <v>20.64663259993236</v>
      </c>
      <c r="BD11" s="572">
        <v>11.528084886520491</v>
      </c>
      <c r="BE11" s="572">
        <v>8.2631413128460025</v>
      </c>
      <c r="BF11" s="573">
        <v>11.121020512700374</v>
      </c>
      <c r="BG11" s="572">
        <v>14.84767254921864</v>
      </c>
      <c r="BH11" s="572">
        <v>9.0633241390245232</v>
      </c>
      <c r="BI11" s="573">
        <v>14.153550739995346</v>
      </c>
      <c r="BJ11" s="573">
        <v>14.578443918889441</v>
      </c>
      <c r="BK11" s="573">
        <v>14.578443918889441</v>
      </c>
      <c r="BL11" s="572">
        <v>17.087036162591787</v>
      </c>
      <c r="BM11" s="572">
        <v>19.736266074491468</v>
      </c>
      <c r="BN11" s="572">
        <v>46.298692294502608</v>
      </c>
      <c r="BO11" s="574">
        <v>83.121994531585869</v>
      </c>
      <c r="BP11" s="572">
        <v>23.596516433848368</v>
      </c>
      <c r="BQ11" s="572">
        <v>12.205382147729617</v>
      </c>
      <c r="BR11" s="572">
        <v>9.7837585077116405</v>
      </c>
      <c r="BS11" s="573">
        <v>10.454562972817371</v>
      </c>
      <c r="BT11" s="572">
        <v>15.590056176679573</v>
      </c>
      <c r="BU11" s="572">
        <v>12.601745206999849</v>
      </c>
      <c r="BV11" s="573">
        <v>15.231458860318007</v>
      </c>
      <c r="BW11" s="573">
        <v>14.578443918889441</v>
      </c>
      <c r="BX11" s="573">
        <v>14.578443918889441</v>
      </c>
      <c r="BY11" s="572">
        <v>15.561749809042976</v>
      </c>
      <c r="BZ11" s="572">
        <v>7.4768591619812383</v>
      </c>
      <c r="CA11" s="572">
        <v>52.585512974324814</v>
      </c>
      <c r="CB11" s="574">
        <v>75.624121945349032</v>
      </c>
      <c r="CC11" s="572">
        <v>20.856023606504341</v>
      </c>
      <c r="CD11" s="572">
        <v>11.58287868140726</v>
      </c>
      <c r="CE11" s="572">
        <v>8.799719105693347</v>
      </c>
      <c r="CF11" s="573">
        <v>10.963006595048027</v>
      </c>
      <c r="CG11" s="572">
        <v>14.84767254921864</v>
      </c>
      <c r="CH11" s="572">
        <v>9.8703324527732832</v>
      </c>
      <c r="CI11" s="573">
        <v>14.250391737645195</v>
      </c>
      <c r="CJ11" s="573">
        <v>14.578443918889441</v>
      </c>
      <c r="CK11" s="573">
        <v>14.578443918889441</v>
      </c>
      <c r="CL11" s="572">
        <v>16.710380577287875</v>
      </c>
      <c r="CM11" s="572">
        <v>16.708333692301505</v>
      </c>
      <c r="CN11" s="572">
        <v>47.851431735389845</v>
      </c>
      <c r="CO11" s="574">
        <v>81.270146004979225</v>
      </c>
    </row>
    <row r="12" spans="2:93" ht="12.75" customHeight="1" x14ac:dyDescent="0.2">
      <c r="B12" s="224">
        <v>2013</v>
      </c>
      <c r="C12" s="571">
        <v>20.602910567935972</v>
      </c>
      <c r="D12" s="572">
        <v>11.610789207067844</v>
      </c>
      <c r="E12" s="572">
        <v>8.0105450288776048</v>
      </c>
      <c r="F12" s="573">
        <v>11.669589945817947</v>
      </c>
      <c r="G12" s="572">
        <v>15.056794226930798</v>
      </c>
      <c r="H12" s="572">
        <v>9.1909763042591113</v>
      </c>
      <c r="I12" s="573">
        <v>14.352896076210195</v>
      </c>
      <c r="J12" s="573">
        <v>14.783773652599873</v>
      </c>
      <c r="K12" s="573">
        <v>14.783773652599873</v>
      </c>
      <c r="L12" s="572">
        <v>16.846243739104278</v>
      </c>
      <c r="M12" s="572">
        <v>23.061247545887056</v>
      </c>
      <c r="N12" s="572">
        <v>45.778234884898204</v>
      </c>
      <c r="O12" s="574">
        <v>85.685726169889534</v>
      </c>
      <c r="P12" s="571">
        <v>21.112268295684192</v>
      </c>
      <c r="Q12" s="572">
        <v>11.799581722284509</v>
      </c>
      <c r="R12" s="572">
        <v>8.5331227075346767</v>
      </c>
      <c r="S12" s="573">
        <v>10.990532228348238</v>
      </c>
      <c r="T12" s="572">
        <v>15.056794226930798</v>
      </c>
      <c r="U12" s="572">
        <v>9.1909763042591113</v>
      </c>
      <c r="V12" s="573">
        <v>14.352896076210195</v>
      </c>
      <c r="W12" s="573">
        <v>14.783773652599873</v>
      </c>
      <c r="X12" s="573">
        <v>14.783773652599873</v>
      </c>
      <c r="Y12" s="572">
        <v>17.19009055477769</v>
      </c>
      <c r="Z12" s="572">
        <v>8.0822334211000246</v>
      </c>
      <c r="AA12" s="572">
        <v>52.459275148029668</v>
      </c>
      <c r="AB12" s="574">
        <v>77.731599123907387</v>
      </c>
      <c r="AC12" s="571">
        <v>20.900241999818203</v>
      </c>
      <c r="AD12" s="572">
        <v>11.650838964180478</v>
      </c>
      <c r="AE12" s="572">
        <v>8.3887042586261984</v>
      </c>
      <c r="AF12" s="573">
        <v>11.21208029443331</v>
      </c>
      <c r="AG12" s="572">
        <v>15.056794226930798</v>
      </c>
      <c r="AH12" s="572">
        <v>9.1909763042591113</v>
      </c>
      <c r="AI12" s="573">
        <v>14.352896076210195</v>
      </c>
      <c r="AJ12" s="573">
        <v>14.783773652599873</v>
      </c>
      <c r="AK12" s="573">
        <v>14.783773652599873</v>
      </c>
      <c r="AL12" s="572">
        <v>17.985769615251989</v>
      </c>
      <c r="AM12" s="572">
        <v>32.432820387714365</v>
      </c>
      <c r="AN12" s="572">
        <v>40.984334907431652</v>
      </c>
      <c r="AO12" s="574">
        <v>91.402924910398013</v>
      </c>
      <c r="AP12" s="571">
        <v>21.295687581747444</v>
      </c>
      <c r="AQ12" s="572">
        <v>11.821360088552019</v>
      </c>
      <c r="AR12" s="572">
        <v>8.3587547449450756</v>
      </c>
      <c r="AS12" s="573">
        <v>11.359460845886472</v>
      </c>
      <c r="AT12" s="572">
        <v>15.056794226930798</v>
      </c>
      <c r="AU12" s="572">
        <v>9.1909763042591113</v>
      </c>
      <c r="AV12" s="573">
        <v>14.352896076210195</v>
      </c>
      <c r="AW12" s="573">
        <v>14.783773652599873</v>
      </c>
      <c r="AX12" s="573">
        <v>14.783773652599873</v>
      </c>
      <c r="AY12" s="572">
        <v>17.97122500623356</v>
      </c>
      <c r="AZ12" s="572">
        <v>44.33485985379459</v>
      </c>
      <c r="BA12" s="572">
        <v>35.558478527249434</v>
      </c>
      <c r="BB12" s="574">
        <v>97.864563387277585</v>
      </c>
      <c r="BC12" s="572">
        <v>20.937429587412499</v>
      </c>
      <c r="BD12" s="572">
        <v>11.690451913695007</v>
      </c>
      <c r="BE12" s="572">
        <v>8.3795233228066088</v>
      </c>
      <c r="BF12" s="573">
        <v>11.27765425174452</v>
      </c>
      <c r="BG12" s="572">
        <v>15.056794226930798</v>
      </c>
      <c r="BH12" s="572">
        <v>9.1909763042591113</v>
      </c>
      <c r="BI12" s="573">
        <v>14.352896076210195</v>
      </c>
      <c r="BJ12" s="573">
        <v>14.783773652599873</v>
      </c>
      <c r="BK12" s="573">
        <v>14.783773652599873</v>
      </c>
      <c r="BL12" s="572">
        <v>17.327698101869103</v>
      </c>
      <c r="BM12" s="572">
        <v>20.014241027103711</v>
      </c>
      <c r="BN12" s="572">
        <v>46.950785083888292</v>
      </c>
      <c r="BO12" s="574">
        <v>84.292724212861103</v>
      </c>
      <c r="BP12" s="572">
        <v>23.928860987410637</v>
      </c>
      <c r="BQ12" s="572">
        <v>12.377288551470016</v>
      </c>
      <c r="BR12" s="572">
        <v>9.9215576130381447</v>
      </c>
      <c r="BS12" s="573">
        <v>10.601810007083223</v>
      </c>
      <c r="BT12" s="572">
        <v>15.809633938277338</v>
      </c>
      <c r="BU12" s="572">
        <v>12.779234176469858</v>
      </c>
      <c r="BV12" s="573">
        <v>15.445985966860439</v>
      </c>
      <c r="BW12" s="573">
        <v>14.783773652599873</v>
      </c>
      <c r="BX12" s="573">
        <v>14.783773652599873</v>
      </c>
      <c r="BY12" s="572">
        <v>15.780928890304111</v>
      </c>
      <c r="BZ12" s="572">
        <v>7.5821668003863776</v>
      </c>
      <c r="CA12" s="572">
        <v>53.326152334473136</v>
      </c>
      <c r="CB12" s="574">
        <v>76.689248025163621</v>
      </c>
      <c r="CC12" s="572">
        <v>21.149769756450652</v>
      </c>
      <c r="CD12" s="572">
        <v>11.74601745043404</v>
      </c>
      <c r="CE12" s="572">
        <v>8.9236585323393864</v>
      </c>
      <c r="CF12" s="573">
        <v>11.117414790967365</v>
      </c>
      <c r="CG12" s="572">
        <v>15.056794226930798</v>
      </c>
      <c r="CH12" s="572">
        <v>10.009350906693143</v>
      </c>
      <c r="CI12" s="573">
        <v>14.451101028502277</v>
      </c>
      <c r="CJ12" s="573">
        <v>14.783773652599873</v>
      </c>
      <c r="CK12" s="573">
        <v>14.783773652599873</v>
      </c>
      <c r="CL12" s="572">
        <v>16.945737520266455</v>
      </c>
      <c r="CM12" s="572">
        <v>16.943661805978991</v>
      </c>
      <c r="CN12" s="572">
        <v>48.525394045123029</v>
      </c>
      <c r="CO12" s="574">
        <v>82.414793371368475</v>
      </c>
    </row>
    <row r="13" spans="2:93" ht="12.75" customHeight="1" x14ac:dyDescent="0.2">
      <c r="B13" s="224">
        <v>2014</v>
      </c>
      <c r="C13" s="571">
        <v>21.048942735563546</v>
      </c>
      <c r="D13" s="572">
        <v>11.86215104552357</v>
      </c>
      <c r="E13" s="572">
        <v>8.1839652236276166</v>
      </c>
      <c r="F13" s="573">
        <v>11.922224760772615</v>
      </c>
      <c r="G13" s="572">
        <v>15.382758587374703</v>
      </c>
      <c r="H13" s="572">
        <v>9.3899516417525568</v>
      </c>
      <c r="I13" s="573">
        <v>14.663621753900046</v>
      </c>
      <c r="J13" s="573">
        <v>15.10382739385363</v>
      </c>
      <c r="K13" s="573">
        <v>15.10382739385363</v>
      </c>
      <c r="L13" s="572">
        <v>17.210947870909276</v>
      </c>
      <c r="M13" s="572">
        <v>23.560500221724812</v>
      </c>
      <c r="N13" s="572">
        <v>46.769287351419727</v>
      </c>
      <c r="O13" s="574">
        <v>87.540735444053809</v>
      </c>
      <c r="P13" s="571">
        <v>21.569327542745821</v>
      </c>
      <c r="Q13" s="572">
        <v>12.055030727673094</v>
      </c>
      <c r="R13" s="572">
        <v>8.7178561802798828</v>
      </c>
      <c r="S13" s="573">
        <v>11.228466130795011</v>
      </c>
      <c r="T13" s="572">
        <v>15.382758587374703</v>
      </c>
      <c r="U13" s="572">
        <v>9.3899516417525568</v>
      </c>
      <c r="V13" s="573">
        <v>14.663621753900046</v>
      </c>
      <c r="W13" s="573">
        <v>15.10382739385363</v>
      </c>
      <c r="X13" s="573">
        <v>15.10382739385363</v>
      </c>
      <c r="Y13" s="572">
        <v>17.562238622235419</v>
      </c>
      <c r="Z13" s="572">
        <v>8.2572055970068376</v>
      </c>
      <c r="AA13" s="572">
        <v>53.594965376324971</v>
      </c>
      <c r="AB13" s="574">
        <v>79.414409595567236</v>
      </c>
      <c r="AC13" s="571">
        <v>21.352711092104013</v>
      </c>
      <c r="AD13" s="572">
        <v>11.903067839355069</v>
      </c>
      <c r="AE13" s="572">
        <v>8.5703112180761298</v>
      </c>
      <c r="AF13" s="573">
        <v>11.454810488346951</v>
      </c>
      <c r="AG13" s="572">
        <v>15.382758587374703</v>
      </c>
      <c r="AH13" s="572">
        <v>9.3899516417525568</v>
      </c>
      <c r="AI13" s="573">
        <v>14.663621753900046</v>
      </c>
      <c r="AJ13" s="573">
        <v>15.10382739385363</v>
      </c>
      <c r="AK13" s="573">
        <v>15.10382739385363</v>
      </c>
      <c r="AL13" s="572">
        <v>18.37514332929538</v>
      </c>
      <c r="AM13" s="572">
        <v>33.134958133355077</v>
      </c>
      <c r="AN13" s="572">
        <v>41.871604289942375</v>
      </c>
      <c r="AO13" s="574">
        <v>93.381705752592836</v>
      </c>
      <c r="AP13" s="571">
        <v>21.756717670767436</v>
      </c>
      <c r="AQ13" s="572">
        <v>12.077280573534795</v>
      </c>
      <c r="AR13" s="572">
        <v>8.5397133277269361</v>
      </c>
      <c r="AS13" s="573">
        <v>11.605381679618405</v>
      </c>
      <c r="AT13" s="572">
        <v>15.382758587374703</v>
      </c>
      <c r="AU13" s="572">
        <v>9.3899516417525568</v>
      </c>
      <c r="AV13" s="573">
        <v>14.663621753900046</v>
      </c>
      <c r="AW13" s="573">
        <v>15.10382739385363</v>
      </c>
      <c r="AX13" s="573">
        <v>15.10382739385363</v>
      </c>
      <c r="AY13" s="572">
        <v>18.360283844208038</v>
      </c>
      <c r="AZ13" s="572">
        <v>45.294664711309608</v>
      </c>
      <c r="BA13" s="572">
        <v>36.328283609048441</v>
      </c>
      <c r="BB13" s="574">
        <v>99.98323216456609</v>
      </c>
      <c r="BC13" s="572">
        <v>21.390703753343068</v>
      </c>
      <c r="BD13" s="572">
        <v>11.943538369145928</v>
      </c>
      <c r="BE13" s="572">
        <v>8.5609315242853796</v>
      </c>
      <c r="BF13" s="573">
        <v>11.521804055485761</v>
      </c>
      <c r="BG13" s="572">
        <v>15.382758587374703</v>
      </c>
      <c r="BH13" s="572">
        <v>9.3899516417525568</v>
      </c>
      <c r="BI13" s="573">
        <v>14.663621753900046</v>
      </c>
      <c r="BJ13" s="573">
        <v>15.10382739385363</v>
      </c>
      <c r="BK13" s="573">
        <v>15.10382739385363</v>
      </c>
      <c r="BL13" s="572">
        <v>17.702825233489087</v>
      </c>
      <c r="BM13" s="572">
        <v>20.447529094792198</v>
      </c>
      <c r="BN13" s="572">
        <v>47.9672220758235</v>
      </c>
      <c r="BO13" s="574">
        <v>86.117576404104781</v>
      </c>
      <c r="BP13" s="572">
        <v>24.446896616400068</v>
      </c>
      <c r="BQ13" s="572">
        <v>12.645244325182679</v>
      </c>
      <c r="BR13" s="572">
        <v>10.136349296659406</v>
      </c>
      <c r="BS13" s="573">
        <v>10.831328466751454</v>
      </c>
      <c r="BT13" s="572">
        <v>16.151896516743438</v>
      </c>
      <c r="BU13" s="572">
        <v>13.055891666272389</v>
      </c>
      <c r="BV13" s="573">
        <v>15.780375934686912</v>
      </c>
      <c r="BW13" s="573">
        <v>15.10382739385363</v>
      </c>
      <c r="BX13" s="573">
        <v>15.10382739385363</v>
      </c>
      <c r="BY13" s="572">
        <v>16.122570033525562</v>
      </c>
      <c r="BZ13" s="572">
        <v>7.7463130399256261</v>
      </c>
      <c r="CA13" s="572">
        <v>54.480609576742573</v>
      </c>
      <c r="CB13" s="574">
        <v>78.349492650193753</v>
      </c>
      <c r="CC13" s="572">
        <v>21.607640872193638</v>
      </c>
      <c r="CD13" s="572">
        <v>12.000306843533767</v>
      </c>
      <c r="CE13" s="572">
        <v>9.1168467105447508</v>
      </c>
      <c r="CF13" s="573">
        <v>11.358095572514181</v>
      </c>
      <c r="CG13" s="572">
        <v>15.382758587374703</v>
      </c>
      <c r="CH13" s="572">
        <v>10.226043226292168</v>
      </c>
      <c r="CI13" s="573">
        <v>14.763952744044801</v>
      </c>
      <c r="CJ13" s="573">
        <v>15.10382739385363</v>
      </c>
      <c r="CK13" s="573">
        <v>15.10382739385363</v>
      </c>
      <c r="CL13" s="572">
        <v>17.312595591765117</v>
      </c>
      <c r="CM13" s="572">
        <v>17.310474940363548</v>
      </c>
      <c r="CN13" s="572">
        <v>49.575919727868673</v>
      </c>
      <c r="CO13" s="574">
        <v>84.198990259997345</v>
      </c>
    </row>
    <row r="14" spans="2:93" ht="12.75" customHeight="1" x14ac:dyDescent="0.2">
      <c r="B14" s="224">
        <v>2015</v>
      </c>
      <c r="C14" s="571">
        <v>21.373602095548435</v>
      </c>
      <c r="D14" s="572">
        <v>12.045113126558494</v>
      </c>
      <c r="E14" s="572">
        <v>8.310194884899504</v>
      </c>
      <c r="F14" s="573">
        <v>12.106113420125025</v>
      </c>
      <c r="G14" s="572">
        <v>15.620022597283432</v>
      </c>
      <c r="H14" s="572">
        <v>9.534782464307348</v>
      </c>
      <c r="I14" s="573">
        <v>14.889793781326301</v>
      </c>
      <c r="J14" s="573">
        <v>15.336789162841949</v>
      </c>
      <c r="K14" s="573">
        <v>15.336789162841949</v>
      </c>
      <c r="L14" s="572">
        <v>17.47640991290827</v>
      </c>
      <c r="M14" s="572">
        <v>23.92389790012626</v>
      </c>
      <c r="N14" s="572">
        <v>47.490657877684058</v>
      </c>
      <c r="O14" s="574">
        <v>88.890965690718588</v>
      </c>
      <c r="P14" s="571">
        <v>21.90201332954787</v>
      </c>
      <c r="Q14" s="572">
        <v>12.24096778920692</v>
      </c>
      <c r="R14" s="572">
        <v>8.8523205875181592</v>
      </c>
      <c r="S14" s="573">
        <v>11.401654241639017</v>
      </c>
      <c r="T14" s="572">
        <v>15.620022597283432</v>
      </c>
      <c r="U14" s="572">
        <v>9.534782464307348</v>
      </c>
      <c r="V14" s="573">
        <v>14.889793781326301</v>
      </c>
      <c r="W14" s="573">
        <v>15.336789162841949</v>
      </c>
      <c r="X14" s="573">
        <v>15.336789162841949</v>
      </c>
      <c r="Y14" s="572">
        <v>17.833118980580604</v>
      </c>
      <c r="Z14" s="572">
        <v>8.3845649194234682</v>
      </c>
      <c r="AA14" s="572">
        <v>54.421615311957673</v>
      </c>
      <c r="AB14" s="574">
        <v>80.639299211961742</v>
      </c>
      <c r="AC14" s="571">
        <v>21.682055781963044</v>
      </c>
      <c r="AD14" s="572">
        <v>12.086661021926297</v>
      </c>
      <c r="AE14" s="572">
        <v>8.7024998885422615</v>
      </c>
      <c r="AF14" s="573">
        <v>11.631489739586089</v>
      </c>
      <c r="AG14" s="572">
        <v>15.620022597283432</v>
      </c>
      <c r="AH14" s="572">
        <v>9.534782464307348</v>
      </c>
      <c r="AI14" s="573">
        <v>14.889793781326301</v>
      </c>
      <c r="AJ14" s="573">
        <v>15.336789162841949</v>
      </c>
      <c r="AK14" s="573">
        <v>15.336789162841949</v>
      </c>
      <c r="AL14" s="572">
        <v>18.658561947886618</v>
      </c>
      <c r="AM14" s="572">
        <v>33.646032463113471</v>
      </c>
      <c r="AN14" s="572">
        <v>42.517432843950708</v>
      </c>
      <c r="AO14" s="574">
        <v>94.822027254950797</v>
      </c>
      <c r="AP14" s="571">
        <v>22.092293767063662</v>
      </c>
      <c r="AQ14" s="572">
        <v>12.263560817185079</v>
      </c>
      <c r="AR14" s="572">
        <v>8.6714300556531292</v>
      </c>
      <c r="AS14" s="573">
        <v>11.784383344254001</v>
      </c>
      <c r="AT14" s="572">
        <v>15.620022597283432</v>
      </c>
      <c r="AU14" s="572">
        <v>9.534782464307348</v>
      </c>
      <c r="AV14" s="573">
        <v>14.889793781326301</v>
      </c>
      <c r="AW14" s="573">
        <v>15.336789162841949</v>
      </c>
      <c r="AX14" s="573">
        <v>15.336789162841949</v>
      </c>
      <c r="AY14" s="572">
        <v>18.643473269771448</v>
      </c>
      <c r="AZ14" s="572">
        <v>45.9932906252401</v>
      </c>
      <c r="BA14" s="572">
        <v>36.888611861827421</v>
      </c>
      <c r="BB14" s="574">
        <v>101.52537575683897</v>
      </c>
      <c r="BC14" s="572">
        <v>21.72063444285239</v>
      </c>
      <c r="BD14" s="572">
        <v>12.127755770066992</v>
      </c>
      <c r="BE14" s="572">
        <v>8.6929755221462788</v>
      </c>
      <c r="BF14" s="573">
        <v>11.699516616991533</v>
      </c>
      <c r="BG14" s="572">
        <v>15.620022597283432</v>
      </c>
      <c r="BH14" s="572">
        <v>9.534782464307348</v>
      </c>
      <c r="BI14" s="573">
        <v>14.889793781326301</v>
      </c>
      <c r="BJ14" s="573">
        <v>15.336789162841949</v>
      </c>
      <c r="BK14" s="573">
        <v>15.336789162841949</v>
      </c>
      <c r="BL14" s="572">
        <v>17.975874002846904</v>
      </c>
      <c r="BM14" s="572">
        <v>20.762912237432012</v>
      </c>
      <c r="BN14" s="572">
        <v>48.707069573868061</v>
      </c>
      <c r="BO14" s="574">
        <v>87.445855814146967</v>
      </c>
      <c r="BP14" s="572">
        <v>24.823966092468677</v>
      </c>
      <c r="BQ14" s="572">
        <v>12.840284854345692</v>
      </c>
      <c r="BR14" s="572">
        <v>10.292692573211562</v>
      </c>
      <c r="BS14" s="573">
        <v>10.998391117449833</v>
      </c>
      <c r="BT14" s="572">
        <v>16.401023727147606</v>
      </c>
      <c r="BU14" s="572">
        <v>13.257266029139668</v>
      </c>
      <c r="BV14" s="573">
        <v>16.023772803386656</v>
      </c>
      <c r="BW14" s="573">
        <v>15.336789162841949</v>
      </c>
      <c r="BX14" s="573">
        <v>15.336789162841949</v>
      </c>
      <c r="BY14" s="572">
        <v>16.371244911601604</v>
      </c>
      <c r="BZ14" s="572">
        <v>7.8657923442013553</v>
      </c>
      <c r="CA14" s="572">
        <v>55.320919708181499</v>
      </c>
      <c r="CB14" s="574">
        <v>79.557956963984452</v>
      </c>
      <c r="CC14" s="572">
        <v>21.940917604639544</v>
      </c>
      <c r="CD14" s="572">
        <v>12.1853998426639</v>
      </c>
      <c r="CE14" s="572">
        <v>9.2574651565783803</v>
      </c>
      <c r="CF14" s="573">
        <v>11.533283090744694</v>
      </c>
      <c r="CG14" s="572">
        <v>15.620022597283432</v>
      </c>
      <c r="CH14" s="572">
        <v>10.383769944005948</v>
      </c>
      <c r="CI14" s="573">
        <v>14.991672278890132</v>
      </c>
      <c r="CJ14" s="573">
        <v>15.336789162841949</v>
      </c>
      <c r="CK14" s="573">
        <v>15.336789162841949</v>
      </c>
      <c r="CL14" s="572">
        <v>17.579625450466903</v>
      </c>
      <c r="CM14" s="572">
        <v>17.577472090091042</v>
      </c>
      <c r="CN14" s="572">
        <v>50.34057981420726</v>
      </c>
      <c r="CO14" s="574">
        <v>85.497677354765202</v>
      </c>
    </row>
    <row r="15" spans="2:93" ht="12.75" customHeight="1" x14ac:dyDescent="0.2">
      <c r="B15" s="224">
        <v>2016</v>
      </c>
      <c r="C15" s="571">
        <v>21.577709086353487</v>
      </c>
      <c r="D15" s="572">
        <v>12.160137809023245</v>
      </c>
      <c r="E15" s="572">
        <v>8.3895530044798097</v>
      </c>
      <c r="F15" s="573">
        <v>12.221720624258436</v>
      </c>
      <c r="G15" s="572">
        <v>15.769185840539585</v>
      </c>
      <c r="H15" s="572">
        <v>9.6258347702345741</v>
      </c>
      <c r="I15" s="573">
        <v>15.031983712102983</v>
      </c>
      <c r="J15" s="573">
        <v>15.483247671363136</v>
      </c>
      <c r="K15" s="573">
        <v>15.483247671363136</v>
      </c>
      <c r="L15" s="572">
        <v>17.643300707518051</v>
      </c>
      <c r="M15" s="572">
        <v>24.152358914179636</v>
      </c>
      <c r="N15" s="572">
        <v>47.944169420915486</v>
      </c>
      <c r="O15" s="574">
        <v>89.739829042613167</v>
      </c>
      <c r="P15" s="571">
        <v>22.111166377933536</v>
      </c>
      <c r="Q15" s="572">
        <v>12.357862783734635</v>
      </c>
      <c r="R15" s="572">
        <v>8.9368557308544485</v>
      </c>
      <c r="S15" s="573">
        <v>11.510534220177838</v>
      </c>
      <c r="T15" s="572">
        <v>15.769185840539585</v>
      </c>
      <c r="U15" s="572">
        <v>9.6258347702345741</v>
      </c>
      <c r="V15" s="573">
        <v>15.031983712102983</v>
      </c>
      <c r="W15" s="573">
        <v>15.483247671363136</v>
      </c>
      <c r="X15" s="573">
        <v>15.483247671363136</v>
      </c>
      <c r="Y15" s="572">
        <v>18.003416164720331</v>
      </c>
      <c r="Z15" s="572">
        <v>8.4646332348745936</v>
      </c>
      <c r="AA15" s="572">
        <v>54.941313961086522</v>
      </c>
      <c r="AB15" s="574">
        <v>81.409363360681454</v>
      </c>
      <c r="AC15" s="571">
        <v>21.889108348036853</v>
      </c>
      <c r="AD15" s="572">
        <v>12.20208246558553</v>
      </c>
      <c r="AE15" s="572">
        <v>8.7856043206726628</v>
      </c>
      <c r="AF15" s="573">
        <v>11.742564529820967</v>
      </c>
      <c r="AG15" s="572">
        <v>15.769185840539585</v>
      </c>
      <c r="AH15" s="572">
        <v>9.6258347702345741</v>
      </c>
      <c r="AI15" s="573">
        <v>15.031983712102983</v>
      </c>
      <c r="AJ15" s="573">
        <v>15.483247671363136</v>
      </c>
      <c r="AK15" s="573">
        <v>15.483247671363136</v>
      </c>
      <c r="AL15" s="572">
        <v>18.836741691053358</v>
      </c>
      <c r="AM15" s="572">
        <v>33.96733490001089</v>
      </c>
      <c r="AN15" s="572">
        <v>42.923452626472177</v>
      </c>
      <c r="AO15" s="574">
        <v>95.727529217536414</v>
      </c>
      <c r="AP15" s="571">
        <v>22.303263896507392</v>
      </c>
      <c r="AQ15" s="572">
        <v>12.380671563598376</v>
      </c>
      <c r="AR15" s="572">
        <v>8.754237786737658</v>
      </c>
      <c r="AS15" s="573">
        <v>11.8969181903757</v>
      </c>
      <c r="AT15" s="572">
        <v>15.769185840539585</v>
      </c>
      <c r="AU15" s="572">
        <v>9.6258347702345741</v>
      </c>
      <c r="AV15" s="573">
        <v>15.031983712102983</v>
      </c>
      <c r="AW15" s="573">
        <v>15.483247671363136</v>
      </c>
      <c r="AX15" s="573">
        <v>15.483247671363136</v>
      </c>
      <c r="AY15" s="572">
        <v>18.821508923763535</v>
      </c>
      <c r="AZ15" s="572">
        <v>46.43250307547541</v>
      </c>
      <c r="BA15" s="572">
        <v>37.240879276951681</v>
      </c>
      <c r="BB15" s="574">
        <v>102.49489127619063</v>
      </c>
      <c r="BC15" s="572">
        <v>21.928055415446924</v>
      </c>
      <c r="BD15" s="572">
        <v>12.243569647595976</v>
      </c>
      <c r="BE15" s="572">
        <v>8.775989001438889</v>
      </c>
      <c r="BF15" s="573">
        <v>11.81124102918433</v>
      </c>
      <c r="BG15" s="572">
        <v>15.769185840539585</v>
      </c>
      <c r="BH15" s="572">
        <v>9.6258347702345741</v>
      </c>
      <c r="BI15" s="573">
        <v>15.031983712102983</v>
      </c>
      <c r="BJ15" s="573">
        <v>15.483247671363136</v>
      </c>
      <c r="BK15" s="573">
        <v>15.483247671363136</v>
      </c>
      <c r="BL15" s="572">
        <v>18.147534424586304</v>
      </c>
      <c r="BM15" s="572">
        <v>20.96118745179162</v>
      </c>
      <c r="BN15" s="572">
        <v>49.172197227934632</v>
      </c>
      <c r="BO15" s="574">
        <v>88.280919104312559</v>
      </c>
      <c r="BP15" s="572">
        <v>25.061022298359013</v>
      </c>
      <c r="BQ15" s="572">
        <v>12.962903020950662</v>
      </c>
      <c r="BR15" s="572">
        <v>10.390982533837214</v>
      </c>
      <c r="BS15" s="573">
        <v>11.103420138980431</v>
      </c>
      <c r="BT15" s="572">
        <v>16.557645132566567</v>
      </c>
      <c r="BU15" s="572">
        <v>13.383866153134372</v>
      </c>
      <c r="BV15" s="573">
        <v>16.176791655034705</v>
      </c>
      <c r="BW15" s="573">
        <v>15.483247671363136</v>
      </c>
      <c r="BX15" s="573">
        <v>15.483247671363136</v>
      </c>
      <c r="BY15" s="572">
        <v>16.527581944531377</v>
      </c>
      <c r="BZ15" s="572">
        <v>7.9409066463435671</v>
      </c>
      <c r="CA15" s="572">
        <v>55.849206255284237</v>
      </c>
      <c r="CB15" s="574">
        <v>80.317694846159185</v>
      </c>
      <c r="CC15" s="572">
        <v>22.150442168995376</v>
      </c>
      <c r="CD15" s="572">
        <v>12.301764191664324</v>
      </c>
      <c r="CE15" s="572">
        <v>9.345869223761115</v>
      </c>
      <c r="CF15" s="573">
        <v>11.643420057608369</v>
      </c>
      <c r="CG15" s="572">
        <v>15.769185840539585</v>
      </c>
      <c r="CH15" s="572">
        <v>10.482929647036283</v>
      </c>
      <c r="CI15" s="573">
        <v>15.134835097319188</v>
      </c>
      <c r="CJ15" s="573">
        <v>15.483247671363136</v>
      </c>
      <c r="CK15" s="573">
        <v>15.483247671363136</v>
      </c>
      <c r="CL15" s="572">
        <v>17.74750190077858</v>
      </c>
      <c r="CM15" s="572">
        <v>17.745327976910218</v>
      </c>
      <c r="CN15" s="572">
        <v>50.821306657316207</v>
      </c>
      <c r="CO15" s="574">
        <v>86.314136535005005</v>
      </c>
    </row>
    <row r="16" spans="2:93" ht="12.75" customHeight="1" x14ac:dyDescent="0.2">
      <c r="B16" s="224">
        <v>2017</v>
      </c>
      <c r="C16" s="571">
        <v>21.823072442527</v>
      </c>
      <c r="D16" s="572">
        <v>12.298412554150911</v>
      </c>
      <c r="E16" s="572">
        <v>8.4849518660427634</v>
      </c>
      <c r="F16" s="573">
        <v>12.360695636785586</v>
      </c>
      <c r="G16" s="572">
        <v>15.948499610433981</v>
      </c>
      <c r="H16" s="572">
        <v>9.7352915765963832</v>
      </c>
      <c r="I16" s="573">
        <v>15.20291464637347</v>
      </c>
      <c r="J16" s="573">
        <v>15.659309995584289</v>
      </c>
      <c r="K16" s="573">
        <v>15.659309995584289</v>
      </c>
      <c r="L16" s="572">
        <v>17.843925317769795</v>
      </c>
      <c r="M16" s="572">
        <v>24.42699899848953</v>
      </c>
      <c r="N16" s="572">
        <v>48.489349739687469</v>
      </c>
      <c r="O16" s="574">
        <v>90.760274055946795</v>
      </c>
      <c r="P16" s="571">
        <v>22.362595756728521</v>
      </c>
      <c r="Q16" s="572">
        <v>12.498385889112239</v>
      </c>
      <c r="R16" s="572">
        <v>9.0384780535479976</v>
      </c>
      <c r="S16" s="573">
        <v>11.641422225772422</v>
      </c>
      <c r="T16" s="572">
        <v>15.948499610433981</v>
      </c>
      <c r="U16" s="572">
        <v>9.7352915765963832</v>
      </c>
      <c r="V16" s="573">
        <v>15.20291464637347</v>
      </c>
      <c r="W16" s="573">
        <v>15.659309995584289</v>
      </c>
      <c r="X16" s="573">
        <v>15.659309995584289</v>
      </c>
      <c r="Y16" s="572">
        <v>18.208135701677939</v>
      </c>
      <c r="Z16" s="572">
        <v>8.5608858449628542</v>
      </c>
      <c r="AA16" s="572">
        <v>55.566059856590343</v>
      </c>
      <c r="AB16" s="574">
        <v>82.335081403231129</v>
      </c>
      <c r="AC16" s="571">
        <v>22.138012671773271</v>
      </c>
      <c r="AD16" s="572">
        <v>12.340834169674245</v>
      </c>
      <c r="AE16" s="572">
        <v>8.8855067409669513</v>
      </c>
      <c r="AF16" s="573">
        <v>11.876090986758099</v>
      </c>
      <c r="AG16" s="572">
        <v>15.948499610433981</v>
      </c>
      <c r="AH16" s="572">
        <v>9.7352915765963832</v>
      </c>
      <c r="AI16" s="573">
        <v>15.20291464637347</v>
      </c>
      <c r="AJ16" s="573">
        <v>15.659309995584289</v>
      </c>
      <c r="AK16" s="573">
        <v>15.659309995584289</v>
      </c>
      <c r="AL16" s="572">
        <v>19.050937097164073</v>
      </c>
      <c r="AM16" s="572">
        <v>34.353582543724258</v>
      </c>
      <c r="AN16" s="572">
        <v>43.411541623911042</v>
      </c>
      <c r="AO16" s="574">
        <v>96.816061264799373</v>
      </c>
      <c r="AP16" s="571">
        <v>22.556877644907196</v>
      </c>
      <c r="AQ16" s="572">
        <v>12.521454031022026</v>
      </c>
      <c r="AR16" s="572">
        <v>8.8537835334848598</v>
      </c>
      <c r="AS16" s="573">
        <v>12.032199825864911</v>
      </c>
      <c r="AT16" s="572">
        <v>15.948499610433981</v>
      </c>
      <c r="AU16" s="572">
        <v>9.7352915765963832</v>
      </c>
      <c r="AV16" s="573">
        <v>15.20291464637347</v>
      </c>
      <c r="AW16" s="573">
        <v>15.659309995584289</v>
      </c>
      <c r="AX16" s="573">
        <v>15.659309995584289</v>
      </c>
      <c r="AY16" s="572">
        <v>19.035531115799898</v>
      </c>
      <c r="AZ16" s="572">
        <v>46.960494010219314</v>
      </c>
      <c r="BA16" s="572">
        <v>37.664350883213366</v>
      </c>
      <c r="BB16" s="574">
        <v>103.66037600923258</v>
      </c>
      <c r="BC16" s="572">
        <v>22.177402612109962</v>
      </c>
      <c r="BD16" s="572">
        <v>12.382793108634214</v>
      </c>
      <c r="BE16" s="572">
        <v>8.8757820845005515</v>
      </c>
      <c r="BF16" s="573">
        <v>11.945548416863765</v>
      </c>
      <c r="BG16" s="572">
        <v>15.948499610433981</v>
      </c>
      <c r="BH16" s="572">
        <v>9.7352915765963832</v>
      </c>
      <c r="BI16" s="573">
        <v>15.20291464637347</v>
      </c>
      <c r="BJ16" s="573">
        <v>15.659309995584289</v>
      </c>
      <c r="BK16" s="573">
        <v>15.659309995584289</v>
      </c>
      <c r="BL16" s="572">
        <v>18.353892751824432</v>
      </c>
      <c r="BM16" s="572">
        <v>21.199540248280403</v>
      </c>
      <c r="BN16" s="572">
        <v>49.731341634506613</v>
      </c>
      <c r="BO16" s="574">
        <v>89.284774634611438</v>
      </c>
      <c r="BP16" s="572">
        <v>25.34599492986759</v>
      </c>
      <c r="BQ16" s="572">
        <v>13.110306129327158</v>
      </c>
      <c r="BR16" s="572">
        <v>10.509139949818646</v>
      </c>
      <c r="BS16" s="573">
        <v>11.22967878948878</v>
      </c>
      <c r="BT16" s="572">
        <v>16.745924590955681</v>
      </c>
      <c r="BU16" s="572">
        <v>13.536056096226476</v>
      </c>
      <c r="BV16" s="573">
        <v>16.360740371588179</v>
      </c>
      <c r="BW16" s="573">
        <v>15.659309995584289</v>
      </c>
      <c r="BX16" s="573">
        <v>15.659309995584289</v>
      </c>
      <c r="BY16" s="572">
        <v>16.7155195499145</v>
      </c>
      <c r="BZ16" s="572">
        <v>8.0312038830895975</v>
      </c>
      <c r="CA16" s="572">
        <v>56.484275929807275</v>
      </c>
      <c r="CB16" s="574">
        <v>81.230999362811374</v>
      </c>
      <c r="CC16" s="572">
        <v>22.402318158682771</v>
      </c>
      <c r="CD16" s="572">
        <v>12.441649391564017</v>
      </c>
      <c r="CE16" s="572">
        <v>9.4521425000354267</v>
      </c>
      <c r="CF16" s="573">
        <v>11.775819127928562</v>
      </c>
      <c r="CG16" s="572">
        <v>15.948499610433981</v>
      </c>
      <c r="CH16" s="572">
        <v>10.602132607389212</v>
      </c>
      <c r="CI16" s="573">
        <v>15.306935570068608</v>
      </c>
      <c r="CJ16" s="573">
        <v>15.659309995584289</v>
      </c>
      <c r="CK16" s="573">
        <v>15.659309995584289</v>
      </c>
      <c r="CL16" s="572">
        <v>17.949311398378338</v>
      </c>
      <c r="CM16" s="572">
        <v>17.947112754496647</v>
      </c>
      <c r="CN16" s="572">
        <v>51.399203333773322</v>
      </c>
      <c r="CO16" s="574">
        <v>87.2956274866483</v>
      </c>
    </row>
    <row r="17" spans="2:93" ht="12.75" customHeight="1" x14ac:dyDescent="0.2">
      <c r="B17" s="224">
        <v>2018</v>
      </c>
      <c r="C17" s="571">
        <v>21.959517762540976</v>
      </c>
      <c r="D17" s="572">
        <v>12.375306439786598</v>
      </c>
      <c r="E17" s="572">
        <v>8.5380026899225996</v>
      </c>
      <c r="F17" s="573">
        <v>12.437978937576448</v>
      </c>
      <c r="G17" s="572">
        <v>16.048215089948584</v>
      </c>
      <c r="H17" s="572">
        <v>9.7961599523989342</v>
      </c>
      <c r="I17" s="573">
        <v>15.297968473442625</v>
      </c>
      <c r="J17" s="573">
        <v>15.757217362623129</v>
      </c>
      <c r="K17" s="573">
        <v>15.757217362623129</v>
      </c>
      <c r="L17" s="572">
        <v>17.955491647703429</v>
      </c>
      <c r="M17" s="572">
        <v>24.579724958782588</v>
      </c>
      <c r="N17" s="572">
        <v>48.792521754532096</v>
      </c>
      <c r="O17" s="574">
        <v>91.327738361018106</v>
      </c>
      <c r="P17" s="571">
        <v>22.502414361208061</v>
      </c>
      <c r="Q17" s="572">
        <v>12.576530076498743</v>
      </c>
      <c r="R17" s="572">
        <v>9.0949897126511576</v>
      </c>
      <c r="S17" s="573">
        <v>11.714208382955219</v>
      </c>
      <c r="T17" s="572">
        <v>16.048215089948584</v>
      </c>
      <c r="U17" s="572">
        <v>9.7961599523989342</v>
      </c>
      <c r="V17" s="573">
        <v>15.297968473442625</v>
      </c>
      <c r="W17" s="573">
        <v>15.757217362623129</v>
      </c>
      <c r="X17" s="573">
        <v>15.757217362623129</v>
      </c>
      <c r="Y17" s="572">
        <v>18.321979199618767</v>
      </c>
      <c r="Z17" s="572">
        <v>8.6144114340748068</v>
      </c>
      <c r="AA17" s="572">
        <v>55.91347788578927</v>
      </c>
      <c r="AB17" s="574">
        <v>82.84986851948284</v>
      </c>
      <c r="AC17" s="571">
        <v>22.276427105919915</v>
      </c>
      <c r="AD17" s="572">
        <v>12.417993289773175</v>
      </c>
      <c r="AE17" s="572">
        <v>8.9410619710543049</v>
      </c>
      <c r="AF17" s="573">
        <v>11.950344373373154</v>
      </c>
      <c r="AG17" s="572">
        <v>16.048215089948584</v>
      </c>
      <c r="AH17" s="572">
        <v>9.7961599523989342</v>
      </c>
      <c r="AI17" s="573">
        <v>15.297968473442625</v>
      </c>
      <c r="AJ17" s="573">
        <v>15.757217362623129</v>
      </c>
      <c r="AK17" s="573">
        <v>15.757217362623129</v>
      </c>
      <c r="AL17" s="572">
        <v>19.170050077961552</v>
      </c>
      <c r="AM17" s="572">
        <v>34.568372902696375</v>
      </c>
      <c r="AN17" s="572">
        <v>43.682965444034181</v>
      </c>
      <c r="AO17" s="574">
        <v>97.421388424692111</v>
      </c>
      <c r="AP17" s="571">
        <v>22.697910966263805</v>
      </c>
      <c r="AQ17" s="572">
        <v>12.599742448329099</v>
      </c>
      <c r="AR17" s="572">
        <v>8.9091404192186321</v>
      </c>
      <c r="AS17" s="573">
        <v>12.107429258385739</v>
      </c>
      <c r="AT17" s="572">
        <v>16.048215089948584</v>
      </c>
      <c r="AU17" s="572">
        <v>9.7961599523989342</v>
      </c>
      <c r="AV17" s="573">
        <v>15.297968473442625</v>
      </c>
      <c r="AW17" s="573">
        <v>15.757217362623129</v>
      </c>
      <c r="AX17" s="573">
        <v>15.757217362623129</v>
      </c>
      <c r="AY17" s="572">
        <v>19.154547773127668</v>
      </c>
      <c r="AZ17" s="572">
        <v>47.254107095641338</v>
      </c>
      <c r="BA17" s="572">
        <v>37.89984129928164</v>
      </c>
      <c r="BB17" s="574">
        <v>104.30849616805065</v>
      </c>
      <c r="BC17" s="572">
        <v>22.316063325648692</v>
      </c>
      <c r="BD17" s="572">
        <v>12.460214570384116</v>
      </c>
      <c r="BE17" s="572">
        <v>8.9312765127064537</v>
      </c>
      <c r="BF17" s="573">
        <v>12.02023607511051</v>
      </c>
      <c r="BG17" s="572">
        <v>16.048215089948584</v>
      </c>
      <c r="BH17" s="572">
        <v>9.7961599523989342</v>
      </c>
      <c r="BI17" s="573">
        <v>15.297968473442625</v>
      </c>
      <c r="BJ17" s="573">
        <v>15.757217362623129</v>
      </c>
      <c r="BK17" s="573">
        <v>15.757217362623129</v>
      </c>
      <c r="BL17" s="572">
        <v>18.46864757274253</v>
      </c>
      <c r="BM17" s="572">
        <v>21.332087031550433</v>
      </c>
      <c r="BN17" s="572">
        <v>50.042279007872125</v>
      </c>
      <c r="BO17" s="574">
        <v>89.843013612165095</v>
      </c>
      <c r="BP17" s="572">
        <v>25.504466767340809</v>
      </c>
      <c r="BQ17" s="572">
        <v>13.192276251545664</v>
      </c>
      <c r="BR17" s="572">
        <v>10.574846690576669</v>
      </c>
      <c r="BS17" s="573">
        <v>11.299890585748049</v>
      </c>
      <c r="BT17" s="572">
        <v>16.850625844446014</v>
      </c>
      <c r="BU17" s="572">
        <v>13.620688152993038</v>
      </c>
      <c r="BV17" s="573">
        <v>16.463033321471656</v>
      </c>
      <c r="BW17" s="573">
        <v>15.757217362623129</v>
      </c>
      <c r="BX17" s="573">
        <v>15.757217362623129</v>
      </c>
      <c r="BY17" s="572">
        <v>16.820030700679112</v>
      </c>
      <c r="BZ17" s="572">
        <v>8.0814177192399193</v>
      </c>
      <c r="CA17" s="572">
        <v>56.837434960246156</v>
      </c>
      <c r="CB17" s="574">
        <v>81.738883380165191</v>
      </c>
      <c r="CC17" s="572">
        <v>22.542385121218246</v>
      </c>
      <c r="CD17" s="572">
        <v>12.519438842944174</v>
      </c>
      <c r="CE17" s="572">
        <v>9.5112405308755648</v>
      </c>
      <c r="CF17" s="573">
        <v>11.849445580554262</v>
      </c>
      <c r="CG17" s="572">
        <v>16.048215089948584</v>
      </c>
      <c r="CH17" s="572">
        <v>10.668420770078292</v>
      </c>
      <c r="CI17" s="573">
        <v>15.402639771564147</v>
      </c>
      <c r="CJ17" s="573">
        <v>15.757217362623129</v>
      </c>
      <c r="CK17" s="573">
        <v>15.757217362623129</v>
      </c>
      <c r="CL17" s="572">
        <v>18.061536638166743</v>
      </c>
      <c r="CM17" s="572">
        <v>18.059324247610796</v>
      </c>
      <c r="CN17" s="572">
        <v>51.720568749473152</v>
      </c>
      <c r="CO17" s="574">
        <v>87.841429635250691</v>
      </c>
    </row>
    <row r="18" spans="2:93" ht="12.75" customHeight="1" x14ac:dyDescent="0.2">
      <c r="B18" s="224">
        <v>2019</v>
      </c>
      <c r="C18" s="571">
        <v>22.179558496861446</v>
      </c>
      <c r="D18" s="572">
        <v>12.499310598069915</v>
      </c>
      <c r="E18" s="572">
        <v>8.6235559521497613</v>
      </c>
      <c r="F18" s="573">
        <v>12.562611092457162</v>
      </c>
      <c r="G18" s="572">
        <v>16.209022857728836</v>
      </c>
      <c r="H18" s="572">
        <v>9.8943203151516901</v>
      </c>
      <c r="I18" s="573">
        <v>15.45125855261958</v>
      </c>
      <c r="J18" s="573">
        <v>15.915109248811687</v>
      </c>
      <c r="K18" s="573">
        <v>15.915109248811687</v>
      </c>
      <c r="L18" s="572">
        <v>18.135410879535801</v>
      </c>
      <c r="M18" s="572">
        <v>24.826020928840347</v>
      </c>
      <c r="N18" s="572">
        <v>49.281436968076946</v>
      </c>
      <c r="O18" s="574">
        <v>92.242868776453093</v>
      </c>
      <c r="P18" s="571">
        <v>22.727895076839708</v>
      </c>
      <c r="Q18" s="572">
        <v>12.702550553959172</v>
      </c>
      <c r="R18" s="572">
        <v>9.1861241463235874</v>
      </c>
      <c r="S18" s="573">
        <v>11.831588147048461</v>
      </c>
      <c r="T18" s="572">
        <v>16.209022857728836</v>
      </c>
      <c r="U18" s="572">
        <v>9.8943203151516901</v>
      </c>
      <c r="V18" s="573">
        <v>15.45125855261958</v>
      </c>
      <c r="W18" s="573">
        <v>15.915109248811687</v>
      </c>
      <c r="X18" s="573">
        <v>15.915109248811687</v>
      </c>
      <c r="Y18" s="572">
        <v>18.505570742970669</v>
      </c>
      <c r="Z18" s="572">
        <v>8.7007303340702276</v>
      </c>
      <c r="AA18" s="572">
        <v>56.473747144223871</v>
      </c>
      <c r="AB18" s="574">
        <v>83.680048221264769</v>
      </c>
      <c r="AC18" s="571">
        <v>22.499643363737036</v>
      </c>
      <c r="AD18" s="572">
        <v>12.54242518266881</v>
      </c>
      <c r="AE18" s="572">
        <v>9.0306540041303496</v>
      </c>
      <c r="AF18" s="573">
        <v>12.070090288549173</v>
      </c>
      <c r="AG18" s="572">
        <v>16.209022857728836</v>
      </c>
      <c r="AH18" s="572">
        <v>9.8943203151516901</v>
      </c>
      <c r="AI18" s="573">
        <v>15.45125855261958</v>
      </c>
      <c r="AJ18" s="573">
        <v>15.915109248811687</v>
      </c>
      <c r="AK18" s="573">
        <v>15.915109248811687</v>
      </c>
      <c r="AL18" s="572">
        <v>19.362139537380841</v>
      </c>
      <c r="AM18" s="572">
        <v>34.914758020986554</v>
      </c>
      <c r="AN18" s="572">
        <v>44.120681422023331</v>
      </c>
      <c r="AO18" s="574">
        <v>98.397578980390733</v>
      </c>
      <c r="AP18" s="571">
        <v>22.925350614555033</v>
      </c>
      <c r="AQ18" s="572">
        <v>12.725995520484828</v>
      </c>
      <c r="AR18" s="572">
        <v>8.998412589090826</v>
      </c>
      <c r="AS18" s="573">
        <v>12.228749209650465</v>
      </c>
      <c r="AT18" s="572">
        <v>16.209022857728836</v>
      </c>
      <c r="AU18" s="572">
        <v>9.8943203151516901</v>
      </c>
      <c r="AV18" s="573">
        <v>15.45125855261958</v>
      </c>
      <c r="AW18" s="573">
        <v>15.915109248811687</v>
      </c>
      <c r="AX18" s="573">
        <v>15.915109248811687</v>
      </c>
      <c r="AY18" s="572">
        <v>19.346481894958206</v>
      </c>
      <c r="AZ18" s="572">
        <v>47.72760694829838</v>
      </c>
      <c r="BA18" s="572">
        <v>38.279608696740098</v>
      </c>
      <c r="BB18" s="574">
        <v>105.35369753999669</v>
      </c>
      <c r="BC18" s="572">
        <v>22.539676749878531</v>
      </c>
      <c r="BD18" s="572">
        <v>12.585069532751952</v>
      </c>
      <c r="BE18" s="572">
        <v>9.0207704926529253</v>
      </c>
      <c r="BF18" s="573">
        <v>12.140682325400416</v>
      </c>
      <c r="BG18" s="572">
        <v>16.209022857728836</v>
      </c>
      <c r="BH18" s="572">
        <v>9.8943203151516901</v>
      </c>
      <c r="BI18" s="573">
        <v>15.45125855261958</v>
      </c>
      <c r="BJ18" s="573">
        <v>15.915109248811687</v>
      </c>
      <c r="BK18" s="573">
        <v>15.915109248811687</v>
      </c>
      <c r="BL18" s="572">
        <v>18.653708775714136</v>
      </c>
      <c r="BM18" s="572">
        <v>21.545840728046329</v>
      </c>
      <c r="BN18" s="572">
        <v>50.543717151415748</v>
      </c>
      <c r="BO18" s="574">
        <v>90.743266655176214</v>
      </c>
      <c r="BP18" s="572">
        <v>25.760028918414577</v>
      </c>
      <c r="BQ18" s="572">
        <v>13.324466684192608</v>
      </c>
      <c r="BR18" s="572">
        <v>10.680809720197024</v>
      </c>
      <c r="BS18" s="573">
        <v>11.413118765397346</v>
      </c>
      <c r="BT18" s="572">
        <v>17.019474000615279</v>
      </c>
      <c r="BU18" s="572">
        <v>13.757171397094471</v>
      </c>
      <c r="BV18" s="573">
        <v>16.627997688192782</v>
      </c>
      <c r="BW18" s="573">
        <v>15.915109248811687</v>
      </c>
      <c r="BX18" s="573">
        <v>15.915109248811687</v>
      </c>
      <c r="BY18" s="572">
        <v>16.988572284637922</v>
      </c>
      <c r="BZ18" s="572">
        <v>8.1623958676911261</v>
      </c>
      <c r="CA18" s="572">
        <v>57.406962536433561</v>
      </c>
      <c r="CB18" s="574">
        <v>82.55793068876261</v>
      </c>
      <c r="CC18" s="572">
        <v>22.768266355453225</v>
      </c>
      <c r="CD18" s="572">
        <v>12.644887249692921</v>
      </c>
      <c r="CE18" s="572">
        <v>9.60654591842294</v>
      </c>
      <c r="CF18" s="573">
        <v>11.968180460574409</v>
      </c>
      <c r="CG18" s="572">
        <v>16.209022857728836</v>
      </c>
      <c r="CH18" s="572">
        <v>10.775321439103555</v>
      </c>
      <c r="CI18" s="573">
        <v>15.556978687493801</v>
      </c>
      <c r="CJ18" s="573">
        <v>15.915109248811687</v>
      </c>
      <c r="CK18" s="573">
        <v>15.915109248811687</v>
      </c>
      <c r="CL18" s="572">
        <v>18.242518471547328</v>
      </c>
      <c r="CM18" s="572">
        <v>18.24028391219661</v>
      </c>
      <c r="CN18" s="572">
        <v>52.238823842784882</v>
      </c>
      <c r="CO18" s="574">
        <v>88.721626226528826</v>
      </c>
    </row>
    <row r="19" spans="2:93" ht="12.75" customHeight="1" x14ac:dyDescent="0.2">
      <c r="B19" s="224">
        <v>2020</v>
      </c>
      <c r="C19" s="571">
        <v>22.367240804967061</v>
      </c>
      <c r="D19" s="572">
        <v>12.605079135487227</v>
      </c>
      <c r="E19" s="572">
        <v>8.6965280487497196</v>
      </c>
      <c r="F19" s="573">
        <v>12.668915275473214</v>
      </c>
      <c r="G19" s="572">
        <v>16.346182793644864</v>
      </c>
      <c r="H19" s="572">
        <v>9.9780455558568555</v>
      </c>
      <c r="I19" s="573">
        <v>15.582006325110303</v>
      </c>
      <c r="J19" s="573">
        <v>16.049782102556396</v>
      </c>
      <c r="K19" s="573">
        <v>16.049782102556396</v>
      </c>
      <c r="L19" s="572">
        <v>18.288871813972197</v>
      </c>
      <c r="M19" s="572">
        <v>25.036097468896923</v>
      </c>
      <c r="N19" s="572">
        <v>49.6984540082601</v>
      </c>
      <c r="O19" s="574">
        <v>93.02342329112922</v>
      </c>
      <c r="P19" s="571">
        <v>22.920217381497267</v>
      </c>
      <c r="Q19" s="572">
        <v>12.81003889765784</v>
      </c>
      <c r="R19" s="572">
        <v>9.2638566666787945</v>
      </c>
      <c r="S19" s="573">
        <v>11.93170645067959</v>
      </c>
      <c r="T19" s="572">
        <v>16.346182793644864</v>
      </c>
      <c r="U19" s="572">
        <v>9.9780455558568555</v>
      </c>
      <c r="V19" s="573">
        <v>15.582006325110303</v>
      </c>
      <c r="W19" s="573">
        <v>16.049782102556396</v>
      </c>
      <c r="X19" s="573">
        <v>16.049782102556396</v>
      </c>
      <c r="Y19" s="572">
        <v>18.66216395154802</v>
      </c>
      <c r="Z19" s="572">
        <v>8.7743554764072105</v>
      </c>
      <c r="AA19" s="572">
        <v>56.95162515125908</v>
      </c>
      <c r="AB19" s="574">
        <v>84.388144579214313</v>
      </c>
      <c r="AC19" s="571">
        <v>22.690034213882086</v>
      </c>
      <c r="AD19" s="572">
        <v>12.648558553531824</v>
      </c>
      <c r="AE19" s="572">
        <v>9.1070709439643096</v>
      </c>
      <c r="AF19" s="573">
        <v>12.172226785302193</v>
      </c>
      <c r="AG19" s="572">
        <v>16.346182793644864</v>
      </c>
      <c r="AH19" s="572">
        <v>9.9780455558568555</v>
      </c>
      <c r="AI19" s="573">
        <v>15.582006325110303</v>
      </c>
      <c r="AJ19" s="573">
        <v>16.049782102556396</v>
      </c>
      <c r="AK19" s="573">
        <v>16.049782102556396</v>
      </c>
      <c r="AL19" s="572">
        <v>19.525980988000921</v>
      </c>
      <c r="AM19" s="572">
        <v>35.210204946733754</v>
      </c>
      <c r="AN19" s="572">
        <v>44.494028408422992</v>
      </c>
      <c r="AO19" s="574">
        <v>99.23021434315767</v>
      </c>
      <c r="AP19" s="571">
        <v>23.119343778038385</v>
      </c>
      <c r="AQ19" s="572">
        <v>12.833682254310675</v>
      </c>
      <c r="AR19" s="572">
        <v>9.0745567036928456</v>
      </c>
      <c r="AS19" s="573">
        <v>12.332228270211417</v>
      </c>
      <c r="AT19" s="572">
        <v>16.346182793644864</v>
      </c>
      <c r="AU19" s="572">
        <v>9.9780455558568555</v>
      </c>
      <c r="AV19" s="573">
        <v>15.582006325110303</v>
      </c>
      <c r="AW19" s="573">
        <v>16.049782102556396</v>
      </c>
      <c r="AX19" s="573">
        <v>16.049782102556396</v>
      </c>
      <c r="AY19" s="572">
        <v>19.510190851395873</v>
      </c>
      <c r="AZ19" s="572">
        <v>48.131475557030242</v>
      </c>
      <c r="BA19" s="572">
        <v>38.603528819613636</v>
      </c>
      <c r="BB19" s="574">
        <v>106.24519522803976</v>
      </c>
      <c r="BC19" s="572">
        <v>22.730406360522959</v>
      </c>
      <c r="BD19" s="572">
        <v>12.691563757959852</v>
      </c>
      <c r="BE19" s="572">
        <v>9.0971037987100214</v>
      </c>
      <c r="BF19" s="573">
        <v>12.243416168417657</v>
      </c>
      <c r="BG19" s="572">
        <v>16.346182793644864</v>
      </c>
      <c r="BH19" s="572">
        <v>9.9780455558568555</v>
      </c>
      <c r="BI19" s="573">
        <v>15.582006325110303</v>
      </c>
      <c r="BJ19" s="573">
        <v>16.049782102556396</v>
      </c>
      <c r="BK19" s="573">
        <v>16.049782102556396</v>
      </c>
      <c r="BL19" s="572">
        <v>18.811555520871462</v>
      </c>
      <c r="BM19" s="572">
        <v>21.728160548275753</v>
      </c>
      <c r="BN19" s="572">
        <v>50.971415543002649</v>
      </c>
      <c r="BO19" s="574">
        <v>91.511131612149867</v>
      </c>
      <c r="BP19" s="572">
        <v>25.978008987087254</v>
      </c>
      <c r="BQ19" s="572">
        <v>13.437217650895553</v>
      </c>
      <c r="BR19" s="572">
        <v>10.771190194677938</v>
      </c>
      <c r="BS19" s="573">
        <v>11.509696002174916</v>
      </c>
      <c r="BT19" s="572">
        <v>17.163491933327109</v>
      </c>
      <c r="BU19" s="572">
        <v>13.873583889307818</v>
      </c>
      <c r="BV19" s="573">
        <v>16.768702968044792</v>
      </c>
      <c r="BW19" s="573">
        <v>16.049782102556396</v>
      </c>
      <c r="BX19" s="573">
        <v>16.049782102556396</v>
      </c>
      <c r="BY19" s="572">
        <v>17.132328728583872</v>
      </c>
      <c r="BZ19" s="572">
        <v>8.2314656508582171</v>
      </c>
      <c r="CA19" s="572">
        <v>57.89273736516585</v>
      </c>
      <c r="CB19" s="574">
        <v>83.25653174460794</v>
      </c>
      <c r="CC19" s="572">
        <v>22.960930279839257</v>
      </c>
      <c r="CD19" s="572">
        <v>12.751887649412037</v>
      </c>
      <c r="CE19" s="572">
        <v>9.6878360266614507</v>
      </c>
      <c r="CF19" s="573">
        <v>12.06945460149038</v>
      </c>
      <c r="CG19" s="572">
        <v>16.346182793644864</v>
      </c>
      <c r="CH19" s="572">
        <v>10.866501666994795</v>
      </c>
      <c r="CI19" s="573">
        <v>15.688621058446856</v>
      </c>
      <c r="CJ19" s="573">
        <v>16.049782102556396</v>
      </c>
      <c r="CK19" s="573">
        <v>16.049782102556396</v>
      </c>
      <c r="CL19" s="572">
        <v>18.396885745038542</v>
      </c>
      <c r="CM19" s="572">
        <v>18.394632276959022</v>
      </c>
      <c r="CN19" s="572">
        <v>52.68086614191018</v>
      </c>
      <c r="CO19" s="574">
        <v>89.472384163907748</v>
      </c>
    </row>
    <row r="20" spans="2:93" ht="12.75" customHeight="1" x14ac:dyDescent="0.2">
      <c r="B20" s="224">
        <v>2021</v>
      </c>
      <c r="C20" s="571">
        <v>22.569676176351699</v>
      </c>
      <c r="D20" s="572">
        <v>12.719161775289562</v>
      </c>
      <c r="E20" s="572">
        <v>8.7752362318759385</v>
      </c>
      <c r="F20" s="573">
        <v>12.783575666139791</v>
      </c>
      <c r="G20" s="572">
        <v>16.494124402241393</v>
      </c>
      <c r="H20" s="572">
        <v>10.068352150908316</v>
      </c>
      <c r="I20" s="573">
        <v>15.723031732081424</v>
      </c>
      <c r="J20" s="573">
        <v>16.195041127972353</v>
      </c>
      <c r="K20" s="573">
        <v>16.195041127972353</v>
      </c>
      <c r="L20" s="572">
        <v>18.454395786738893</v>
      </c>
      <c r="M20" s="572">
        <v>25.262687406088137</v>
      </c>
      <c r="N20" s="572">
        <v>50.148251329357038</v>
      </c>
      <c r="O20" s="574">
        <v>93.865334522184071</v>
      </c>
      <c r="P20" s="571">
        <v>23.127657483667118</v>
      </c>
      <c r="Q20" s="572">
        <v>12.925976531821602</v>
      </c>
      <c r="R20" s="572">
        <v>9.3476994741634218</v>
      </c>
      <c r="S20" s="573">
        <v>12.039694711174347</v>
      </c>
      <c r="T20" s="572">
        <v>16.494124402241393</v>
      </c>
      <c r="U20" s="572">
        <v>10.068352150908316</v>
      </c>
      <c r="V20" s="573">
        <v>15.723031732081424</v>
      </c>
      <c r="W20" s="573">
        <v>16.195041127972353</v>
      </c>
      <c r="X20" s="573">
        <v>16.195041127972353</v>
      </c>
      <c r="Y20" s="572">
        <v>18.831066415795362</v>
      </c>
      <c r="Z20" s="572">
        <v>8.8537680389586395</v>
      </c>
      <c r="AA20" s="572">
        <v>57.467067511315115</v>
      </c>
      <c r="AB20" s="574">
        <v>85.151901966069119</v>
      </c>
      <c r="AC20" s="571">
        <v>22.895391036516973</v>
      </c>
      <c r="AD20" s="572">
        <v>12.763034705087183</v>
      </c>
      <c r="AE20" s="572">
        <v>9.1894947576498236</v>
      </c>
      <c r="AF20" s="573">
        <v>12.282391882166241</v>
      </c>
      <c r="AG20" s="572">
        <v>16.494124402241393</v>
      </c>
      <c r="AH20" s="572">
        <v>10.068352150908316</v>
      </c>
      <c r="AI20" s="573">
        <v>15.723031732081424</v>
      </c>
      <c r="AJ20" s="573">
        <v>16.195041127972353</v>
      </c>
      <c r="AK20" s="573">
        <v>16.195041127972353</v>
      </c>
      <c r="AL20" s="572">
        <v>19.702701453766981</v>
      </c>
      <c r="AM20" s="572">
        <v>35.528875943173261</v>
      </c>
      <c r="AN20" s="572">
        <v>44.896722922413176</v>
      </c>
      <c r="AO20" s="574">
        <v>100.12830031935341</v>
      </c>
      <c r="AP20" s="571">
        <v>23.328586079522303</v>
      </c>
      <c r="AQ20" s="572">
        <v>12.949833873369872</v>
      </c>
      <c r="AR20" s="572">
        <v>9.1566862462895831</v>
      </c>
      <c r="AS20" s="573">
        <v>12.443841465224994</v>
      </c>
      <c r="AT20" s="572">
        <v>16.494124402241393</v>
      </c>
      <c r="AU20" s="572">
        <v>10.068352150908316</v>
      </c>
      <c r="AV20" s="573">
        <v>15.723031732081424</v>
      </c>
      <c r="AW20" s="573">
        <v>16.195041127972353</v>
      </c>
      <c r="AX20" s="573">
        <v>16.195041127972353</v>
      </c>
      <c r="AY20" s="572">
        <v>19.686768408065735</v>
      </c>
      <c r="AZ20" s="572">
        <v>48.56709089352335</v>
      </c>
      <c r="BA20" s="572">
        <v>38.952911193662231</v>
      </c>
      <c r="BB20" s="574">
        <v>107.20677049525132</v>
      </c>
      <c r="BC20" s="572">
        <v>22.936128572459552</v>
      </c>
      <c r="BD20" s="572">
        <v>12.806429129383934</v>
      </c>
      <c r="BE20" s="572">
        <v>9.179437404453985</v>
      </c>
      <c r="BF20" s="573">
        <v>12.354225566889367</v>
      </c>
      <c r="BG20" s="572">
        <v>16.494124402241393</v>
      </c>
      <c r="BH20" s="572">
        <v>10.068352150908316</v>
      </c>
      <c r="BI20" s="573">
        <v>15.723031732081424</v>
      </c>
      <c r="BJ20" s="573">
        <v>16.195041127972353</v>
      </c>
      <c r="BK20" s="573">
        <v>16.195041127972353</v>
      </c>
      <c r="BL20" s="572">
        <v>18.98181005791497</v>
      </c>
      <c r="BM20" s="572">
        <v>21.924811904983034</v>
      </c>
      <c r="BN20" s="572">
        <v>51.432733839945072</v>
      </c>
      <c r="BO20" s="574">
        <v>92.339355802843073</v>
      </c>
      <c r="BP20" s="572">
        <v>26.2131237222032</v>
      </c>
      <c r="BQ20" s="572">
        <v>13.558831584829292</v>
      </c>
      <c r="BR20" s="572">
        <v>10.868675168632793</v>
      </c>
      <c r="BS20" s="573">
        <v>11.613864844681727</v>
      </c>
      <c r="BT20" s="572">
        <v>17.318830622353463</v>
      </c>
      <c r="BU20" s="572">
        <v>13.999147168728685</v>
      </c>
      <c r="BV20" s="573">
        <v>16.92046860791849</v>
      </c>
      <c r="BW20" s="573">
        <v>16.195041127972353</v>
      </c>
      <c r="BX20" s="573">
        <v>16.195041127972353</v>
      </c>
      <c r="BY20" s="572">
        <v>17.287385374108268</v>
      </c>
      <c r="BZ20" s="572">
        <v>8.3059647730611381</v>
      </c>
      <c r="CA20" s="572">
        <v>58.416697289019673</v>
      </c>
      <c r="CB20" s="574">
        <v>84.010047436189083</v>
      </c>
      <c r="CC20" s="572">
        <v>23.168738855294116</v>
      </c>
      <c r="CD20" s="572">
        <v>12.86729898399161</v>
      </c>
      <c r="CE20" s="572">
        <v>9.7755160718253205</v>
      </c>
      <c r="CF20" s="573">
        <v>12.178689555679279</v>
      </c>
      <c r="CG20" s="572">
        <v>16.494124402241393</v>
      </c>
      <c r="CH20" s="572">
        <v>10.96484926023577</v>
      </c>
      <c r="CI20" s="573">
        <v>15.830611385200719</v>
      </c>
      <c r="CJ20" s="573">
        <v>16.195041127972353</v>
      </c>
      <c r="CK20" s="573">
        <v>16.195041127972353</v>
      </c>
      <c r="CL20" s="572">
        <v>18.563387301068225</v>
      </c>
      <c r="CM20" s="572">
        <v>18.561113437909512</v>
      </c>
      <c r="CN20" s="572">
        <v>53.157655871823302</v>
      </c>
      <c r="CO20" s="574">
        <v>90.282156610801039</v>
      </c>
    </row>
    <row r="21" spans="2:93" ht="12.75" customHeight="1" x14ac:dyDescent="0.2">
      <c r="B21" s="224">
        <v>2022</v>
      </c>
      <c r="C21" s="571">
        <v>22.789848462405089</v>
      </c>
      <c r="D21" s="572">
        <v>12.843240069673005</v>
      </c>
      <c r="E21" s="572">
        <v>8.8608406422686325</v>
      </c>
      <c r="F21" s="573">
        <v>12.908282332569483</v>
      </c>
      <c r="G21" s="572">
        <v>16.655028309223255</v>
      </c>
      <c r="H21" s="572">
        <v>10.166571199003423</v>
      </c>
      <c r="I21" s="573">
        <v>15.876413455996873</v>
      </c>
      <c r="J21" s="573">
        <v>16.353027410097674</v>
      </c>
      <c r="K21" s="573">
        <v>16.353027410097674</v>
      </c>
      <c r="L21" s="572">
        <v>18.634422583594645</v>
      </c>
      <c r="M21" s="572">
        <v>25.509130624616827</v>
      </c>
      <c r="N21" s="572">
        <v>50.637458841706426</v>
      </c>
      <c r="O21" s="574">
        <v>94.781012049917905</v>
      </c>
      <c r="P21" s="571">
        <v>23.353273003333911</v>
      </c>
      <c r="Q21" s="572">
        <v>13.05207235084206</v>
      </c>
      <c r="R21" s="572">
        <v>9.4388883927143681</v>
      </c>
      <c r="S21" s="573">
        <v>12.157144650962215</v>
      </c>
      <c r="T21" s="572">
        <v>16.655028309223255</v>
      </c>
      <c r="U21" s="572">
        <v>10.166571199003423</v>
      </c>
      <c r="V21" s="573">
        <v>15.876413455996873</v>
      </c>
      <c r="W21" s="573">
        <v>16.353027410097674</v>
      </c>
      <c r="X21" s="573">
        <v>16.353027410097674</v>
      </c>
      <c r="Y21" s="572">
        <v>19.014767719668431</v>
      </c>
      <c r="Z21" s="572">
        <v>8.9401385448574544</v>
      </c>
      <c r="AA21" s="572">
        <v>58.027671727693182</v>
      </c>
      <c r="AB21" s="574">
        <v>85.982577992219063</v>
      </c>
      <c r="AC21" s="571">
        <v>23.118740744559219</v>
      </c>
      <c r="AD21" s="572">
        <v>12.887540989804819</v>
      </c>
      <c r="AE21" s="572">
        <v>9.2791403534775263</v>
      </c>
      <c r="AF21" s="573">
        <v>12.40220938764439</v>
      </c>
      <c r="AG21" s="572">
        <v>16.655028309223255</v>
      </c>
      <c r="AH21" s="572">
        <v>10.166571199003423</v>
      </c>
      <c r="AI21" s="573">
        <v>15.876413455996873</v>
      </c>
      <c r="AJ21" s="573">
        <v>16.353027410097674</v>
      </c>
      <c r="AK21" s="573">
        <v>16.353027410097674</v>
      </c>
      <c r="AL21" s="572">
        <v>19.894905754201229</v>
      </c>
      <c r="AM21" s="572">
        <v>35.875468148404451</v>
      </c>
      <c r="AN21" s="572">
        <v>45.334700589655498</v>
      </c>
      <c r="AO21" s="574">
        <v>101.10507449226118</v>
      </c>
      <c r="AP21" s="571">
        <v>23.556161702999944</v>
      </c>
      <c r="AQ21" s="572">
        <v>13.076162426142767</v>
      </c>
      <c r="AR21" s="572">
        <v>9.2460117876826651</v>
      </c>
      <c r="AS21" s="573">
        <v>12.565233947832043</v>
      </c>
      <c r="AT21" s="572">
        <v>16.655028309223255</v>
      </c>
      <c r="AU21" s="572">
        <v>10.166571199003423</v>
      </c>
      <c r="AV21" s="573">
        <v>15.876413455996873</v>
      </c>
      <c r="AW21" s="573">
        <v>16.353027410097674</v>
      </c>
      <c r="AX21" s="573">
        <v>16.353027410097674</v>
      </c>
      <c r="AY21" s="572">
        <v>19.878817278042387</v>
      </c>
      <c r="AZ21" s="572">
        <v>49.040873828884813</v>
      </c>
      <c r="BA21" s="572">
        <v>39.332905635714937</v>
      </c>
      <c r="BB21" s="574">
        <v>108.25259674264214</v>
      </c>
      <c r="BC21" s="572">
        <v>23.159875684361143</v>
      </c>
      <c r="BD21" s="572">
        <v>12.931358736506589</v>
      </c>
      <c r="BE21" s="572">
        <v>9.2689848885308823</v>
      </c>
      <c r="BF21" s="573">
        <v>12.474743826177964</v>
      </c>
      <c r="BG21" s="572">
        <v>16.655028309223255</v>
      </c>
      <c r="BH21" s="572">
        <v>10.166571199003423</v>
      </c>
      <c r="BI21" s="573">
        <v>15.876413455996873</v>
      </c>
      <c r="BJ21" s="573">
        <v>16.353027410097674</v>
      </c>
      <c r="BK21" s="573">
        <v>16.353027410097674</v>
      </c>
      <c r="BL21" s="572">
        <v>19.166981900046284</v>
      </c>
      <c r="BM21" s="572">
        <v>22.138693394495434</v>
      </c>
      <c r="BN21" s="572">
        <v>51.934471769148558</v>
      </c>
      <c r="BO21" s="574">
        <v>93.240147063690273</v>
      </c>
      <c r="BP21" s="572">
        <v>26.46883866155023</v>
      </c>
      <c r="BQ21" s="572">
        <v>13.691101047754625</v>
      </c>
      <c r="BR21" s="572">
        <v>10.974701548433353</v>
      </c>
      <c r="BS21" s="573">
        <v>11.727160717993719</v>
      </c>
      <c r="BT21" s="572">
        <v>17.487779724684419</v>
      </c>
      <c r="BU21" s="572">
        <v>14.13571200957325</v>
      </c>
      <c r="BV21" s="573">
        <v>17.085531598871079</v>
      </c>
      <c r="BW21" s="573">
        <v>16.353027410097674</v>
      </c>
      <c r="BX21" s="573">
        <v>16.353027410097674</v>
      </c>
      <c r="BY21" s="572">
        <v>17.456027720944036</v>
      </c>
      <c r="BZ21" s="572">
        <v>8.386991334438207</v>
      </c>
      <c r="CA21" s="572">
        <v>58.986565358251802</v>
      </c>
      <c r="CB21" s="574">
        <v>84.829584413634052</v>
      </c>
      <c r="CC21" s="572">
        <v>23.394755133014975</v>
      </c>
      <c r="CD21" s="572">
        <v>12.992822390286921</v>
      </c>
      <c r="CE21" s="572">
        <v>9.8708784378631869</v>
      </c>
      <c r="CF21" s="573">
        <v>12.297495421552444</v>
      </c>
      <c r="CG21" s="572">
        <v>16.655028309223255</v>
      </c>
      <c r="CH21" s="572">
        <v>11.071813840010575</v>
      </c>
      <c r="CI21" s="573">
        <v>15.985042572917733</v>
      </c>
      <c r="CJ21" s="573">
        <v>16.353027410097674</v>
      </c>
      <c r="CK21" s="573">
        <v>16.353027410097674</v>
      </c>
      <c r="CL21" s="572">
        <v>18.744477334750368</v>
      </c>
      <c r="CM21" s="572">
        <v>18.742181289543232</v>
      </c>
      <c r="CN21" s="572">
        <v>53.676220804837342</v>
      </c>
      <c r="CO21" s="574">
        <v>91.162879429130939</v>
      </c>
    </row>
    <row r="22" spans="2:93" ht="13.5" customHeight="1" x14ac:dyDescent="0.2">
      <c r="B22" s="224">
        <v>2023</v>
      </c>
      <c r="C22" s="571">
        <v>23.035660725059468</v>
      </c>
      <c r="D22" s="572">
        <v>12.981767796460993</v>
      </c>
      <c r="E22" s="572">
        <v>8.9564140415779363</v>
      </c>
      <c r="F22" s="573">
        <v>13.047511607936748</v>
      </c>
      <c r="G22" s="572">
        <v>16.834670144052321</v>
      </c>
      <c r="H22" s="572">
        <v>10.276228262936357</v>
      </c>
      <c r="I22" s="573">
        <v>16.047657118318408</v>
      </c>
      <c r="J22" s="573">
        <v>16.529411850545202</v>
      </c>
      <c r="K22" s="573">
        <v>16.529411850545202</v>
      </c>
      <c r="L22" s="572">
        <v>18.835414248198628</v>
      </c>
      <c r="M22" s="572">
        <v>25.784273178878529</v>
      </c>
      <c r="N22" s="572">
        <v>51.183636599469125</v>
      </c>
      <c r="O22" s="574">
        <v>95.803324026546278</v>
      </c>
      <c r="P22" s="571">
        <v>23.605162386749718</v>
      </c>
      <c r="Q22" s="572">
        <v>13.192852551385375</v>
      </c>
      <c r="R22" s="572">
        <v>9.5406966393371047</v>
      </c>
      <c r="S22" s="573">
        <v>12.288272123749028</v>
      </c>
      <c r="T22" s="572">
        <v>16.834670144052321</v>
      </c>
      <c r="U22" s="572">
        <v>10.276228262936357</v>
      </c>
      <c r="V22" s="573">
        <v>16.047657118318408</v>
      </c>
      <c r="W22" s="573">
        <v>16.529411850545202</v>
      </c>
      <c r="X22" s="573">
        <v>16.529411850545202</v>
      </c>
      <c r="Y22" s="572">
        <v>19.219861802884019</v>
      </c>
      <c r="Z22" s="572">
        <v>9.0365672546744715</v>
      </c>
      <c r="AA22" s="572">
        <v>58.653560632021808</v>
      </c>
      <c r="AB22" s="574">
        <v>86.9099896895803</v>
      </c>
      <c r="AC22" s="571">
        <v>23.368100453181885</v>
      </c>
      <c r="AD22" s="572">
        <v>13.026546548177921</v>
      </c>
      <c r="AE22" s="572">
        <v>9.3792255510398803</v>
      </c>
      <c r="AF22" s="573">
        <v>12.535980138973406</v>
      </c>
      <c r="AG22" s="572">
        <v>16.834670144052321</v>
      </c>
      <c r="AH22" s="572">
        <v>10.276228262936357</v>
      </c>
      <c r="AI22" s="573">
        <v>16.047657118318408</v>
      </c>
      <c r="AJ22" s="573">
        <v>16.529411850545202</v>
      </c>
      <c r="AK22" s="573">
        <v>16.529411850545202</v>
      </c>
      <c r="AL22" s="572">
        <v>20.10949304322174</v>
      </c>
      <c r="AM22" s="572">
        <v>36.262422454568089</v>
      </c>
      <c r="AN22" s="572">
        <v>45.823682574203815</v>
      </c>
      <c r="AO22" s="574">
        <v>102.19559807199364</v>
      </c>
      <c r="AP22" s="571">
        <v>23.810239452451366</v>
      </c>
      <c r="AQ22" s="572">
        <v>13.217202463250022</v>
      </c>
      <c r="AR22" s="572">
        <v>9.3457396591430051</v>
      </c>
      <c r="AS22" s="573">
        <v>12.700763088914021</v>
      </c>
      <c r="AT22" s="572">
        <v>16.834670144052321</v>
      </c>
      <c r="AU22" s="572">
        <v>10.276228262936357</v>
      </c>
      <c r="AV22" s="573">
        <v>16.047657118318408</v>
      </c>
      <c r="AW22" s="573">
        <v>16.529411850545202</v>
      </c>
      <c r="AX22" s="573">
        <v>16.529411850545202</v>
      </c>
      <c r="AY22" s="572">
        <v>20.09323103608336</v>
      </c>
      <c r="AZ22" s="572">
        <v>49.569830753645071</v>
      </c>
      <c r="BA22" s="572">
        <v>39.757152007823819</v>
      </c>
      <c r="BB22" s="574">
        <v>109.42021379755225</v>
      </c>
      <c r="BC22" s="572">
        <v>23.409679076172118</v>
      </c>
      <c r="BD22" s="572">
        <v>13.070836914935892</v>
      </c>
      <c r="BE22" s="572">
        <v>9.3689605488218071</v>
      </c>
      <c r="BF22" s="573">
        <v>12.609296937007336</v>
      </c>
      <c r="BG22" s="572">
        <v>16.834670144052321</v>
      </c>
      <c r="BH22" s="572">
        <v>10.276228262936357</v>
      </c>
      <c r="BI22" s="573">
        <v>16.047657118318408</v>
      </c>
      <c r="BJ22" s="573">
        <v>16.529411850545202</v>
      </c>
      <c r="BK22" s="573">
        <v>16.529411850545202</v>
      </c>
      <c r="BL22" s="572">
        <v>19.373717771804191</v>
      </c>
      <c r="BM22" s="572">
        <v>22.37748227123982</v>
      </c>
      <c r="BN22" s="572">
        <v>52.494639162819212</v>
      </c>
      <c r="BO22" s="574">
        <v>94.24583920586322</v>
      </c>
      <c r="BP22" s="572">
        <v>26.754332667004565</v>
      </c>
      <c r="BQ22" s="572">
        <v>13.838773838661069</v>
      </c>
      <c r="BR22" s="572">
        <v>11.093075140255484</v>
      </c>
      <c r="BS22" s="573">
        <v>11.853650366020865</v>
      </c>
      <c r="BT22" s="572">
        <v>17.676403651254937</v>
      </c>
      <c r="BU22" s="572">
        <v>14.288180392986851</v>
      </c>
      <c r="BV22" s="573">
        <v>17.269816860262768</v>
      </c>
      <c r="BW22" s="573">
        <v>16.529411850545202</v>
      </c>
      <c r="BX22" s="573">
        <v>16.529411850545202</v>
      </c>
      <c r="BY22" s="572">
        <v>17.644309169068677</v>
      </c>
      <c r="BZ22" s="572">
        <v>8.4774537752123038</v>
      </c>
      <c r="CA22" s="572">
        <v>59.622796929551704</v>
      </c>
      <c r="CB22" s="574">
        <v>85.744559873832685</v>
      </c>
      <c r="CC22" s="572">
        <v>23.647091944423707</v>
      </c>
      <c r="CD22" s="572">
        <v>13.132963518267282</v>
      </c>
      <c r="CE22" s="572">
        <v>9.9773461472558225</v>
      </c>
      <c r="CF22" s="573">
        <v>12.430136723645365</v>
      </c>
      <c r="CG22" s="572">
        <v>16.834670144052321</v>
      </c>
      <c r="CH22" s="572">
        <v>11.191234889088225</v>
      </c>
      <c r="CI22" s="573">
        <v>16.157457913456632</v>
      </c>
      <c r="CJ22" s="573">
        <v>16.529411850545202</v>
      </c>
      <c r="CK22" s="573">
        <v>16.529411850545202</v>
      </c>
      <c r="CL22" s="572">
        <v>18.946656054522443</v>
      </c>
      <c r="CM22" s="572">
        <v>18.944335244075273</v>
      </c>
      <c r="CN22" s="572">
        <v>54.255174776757734</v>
      </c>
      <c r="CO22" s="574">
        <v>92.146166075355438</v>
      </c>
    </row>
    <row r="23" spans="2:93" ht="12.75" customHeight="1" x14ac:dyDescent="0.2">
      <c r="B23" s="224">
        <v>2024</v>
      </c>
      <c r="C23" s="571">
        <v>23.329199333385965</v>
      </c>
      <c r="D23" s="572">
        <v>13.147191749264984</v>
      </c>
      <c r="E23" s="572">
        <v>9.0705437531038857</v>
      </c>
      <c r="F23" s="573">
        <v>13.213773320384666</v>
      </c>
      <c r="G23" s="572">
        <v>17.049190825907349</v>
      </c>
      <c r="H23" s="572">
        <v>10.407176091138496</v>
      </c>
      <c r="I23" s="573">
        <v>16.252149057735085</v>
      </c>
      <c r="J23" s="573">
        <v>16.74004268978943</v>
      </c>
      <c r="K23" s="573">
        <v>16.74004268978943</v>
      </c>
      <c r="L23" s="572">
        <v>19.075429993857476</v>
      </c>
      <c r="M23" s="572">
        <v>26.112836781024516</v>
      </c>
      <c r="N23" s="572">
        <v>51.835858979188103</v>
      </c>
      <c r="O23" s="574">
        <v>97.024125754070099</v>
      </c>
      <c r="P23" s="571">
        <v>23.905958035679802</v>
      </c>
      <c r="Q23" s="572">
        <v>13.360966313087795</v>
      </c>
      <c r="R23" s="572">
        <v>9.6622717418445703</v>
      </c>
      <c r="S23" s="573">
        <v>12.444859006191631</v>
      </c>
      <c r="T23" s="572">
        <v>17.049190825907349</v>
      </c>
      <c r="U23" s="572">
        <v>10.407176091138496</v>
      </c>
      <c r="V23" s="573">
        <v>16.252149057735085</v>
      </c>
      <c r="W23" s="573">
        <v>16.74004268978943</v>
      </c>
      <c r="X23" s="573">
        <v>16.74004268978943</v>
      </c>
      <c r="Y23" s="572">
        <v>19.464776483351979</v>
      </c>
      <c r="Z23" s="572">
        <v>9.1517183418364905</v>
      </c>
      <c r="AA23" s="572">
        <v>59.400970691876864</v>
      </c>
      <c r="AB23" s="574">
        <v>88.017465517065332</v>
      </c>
      <c r="AC23" s="571">
        <v>23.665875271457391</v>
      </c>
      <c r="AD23" s="572">
        <v>13.192541107252707</v>
      </c>
      <c r="AE23" s="572">
        <v>9.4987430612295274</v>
      </c>
      <c r="AF23" s="573">
        <v>12.695723512863253</v>
      </c>
      <c r="AG23" s="572">
        <v>17.049190825907349</v>
      </c>
      <c r="AH23" s="572">
        <v>10.407176091138496</v>
      </c>
      <c r="AI23" s="573">
        <v>16.252149057735085</v>
      </c>
      <c r="AJ23" s="573">
        <v>16.74004268978943</v>
      </c>
      <c r="AK23" s="573">
        <v>16.74004268978943</v>
      </c>
      <c r="AL23" s="572">
        <v>20.365744108581342</v>
      </c>
      <c r="AM23" s="572">
        <v>36.724506922164117</v>
      </c>
      <c r="AN23" s="572">
        <v>46.407604180437325</v>
      </c>
      <c r="AO23" s="574">
        <v>103.49785521118278</v>
      </c>
      <c r="AP23" s="571">
        <v>24.113648355552197</v>
      </c>
      <c r="AQ23" s="572">
        <v>13.385626510788256</v>
      </c>
      <c r="AR23" s="572">
        <v>9.4648304656134368</v>
      </c>
      <c r="AS23" s="573">
        <v>12.862606257482167</v>
      </c>
      <c r="AT23" s="572">
        <v>17.049190825907349</v>
      </c>
      <c r="AU23" s="572">
        <v>10.407176091138496</v>
      </c>
      <c r="AV23" s="573">
        <v>16.252149057735085</v>
      </c>
      <c r="AW23" s="573">
        <v>16.74004268978943</v>
      </c>
      <c r="AX23" s="573">
        <v>16.74004268978943</v>
      </c>
      <c r="AY23" s="572">
        <v>20.349274878086057</v>
      </c>
      <c r="AZ23" s="572">
        <v>50.201488742885047</v>
      </c>
      <c r="BA23" s="572">
        <v>40.263769083439371</v>
      </c>
      <c r="BB23" s="574">
        <v>110.81453270441048</v>
      </c>
      <c r="BC23" s="572">
        <v>23.707983722147137</v>
      </c>
      <c r="BD23" s="572">
        <v>13.23739585689405</v>
      </c>
      <c r="BE23" s="572">
        <v>9.4883472542343945</v>
      </c>
      <c r="BF23" s="573">
        <v>12.769974571525465</v>
      </c>
      <c r="BG23" s="572">
        <v>17.049190825907349</v>
      </c>
      <c r="BH23" s="572">
        <v>10.407176091138496</v>
      </c>
      <c r="BI23" s="573">
        <v>16.252149057735085</v>
      </c>
      <c r="BJ23" s="573">
        <v>16.74004268978943</v>
      </c>
      <c r="BK23" s="573">
        <v>16.74004268978943</v>
      </c>
      <c r="BL23" s="572">
        <v>19.620593006715914</v>
      </c>
      <c r="BM23" s="572">
        <v>22.662633849141166</v>
      </c>
      <c r="BN23" s="572">
        <v>53.163567374098719</v>
      </c>
      <c r="BO23" s="574">
        <v>95.446794229955799</v>
      </c>
      <c r="BP23" s="572">
        <v>27.095257534387823</v>
      </c>
      <c r="BQ23" s="572">
        <v>14.015118440278105</v>
      </c>
      <c r="BR23" s="572">
        <v>11.23443187742906</v>
      </c>
      <c r="BS23" s="573">
        <v>12.004698954275399</v>
      </c>
      <c r="BT23" s="572">
        <v>17.901650367202716</v>
      </c>
      <c r="BU23" s="572">
        <v>14.470251688363797</v>
      </c>
      <c r="BV23" s="573">
        <v>17.489882525742047</v>
      </c>
      <c r="BW23" s="573">
        <v>16.74004268978943</v>
      </c>
      <c r="BX23" s="573">
        <v>16.74004268978943</v>
      </c>
      <c r="BY23" s="572">
        <v>17.86914691174027</v>
      </c>
      <c r="BZ23" s="572">
        <v>8.5854801962049088</v>
      </c>
      <c r="CA23" s="572">
        <v>60.382557764898387</v>
      </c>
      <c r="CB23" s="574">
        <v>86.837184872843565</v>
      </c>
      <c r="CC23" s="572">
        <v>23.948421892940605</v>
      </c>
      <c r="CD23" s="572">
        <v>13.300314126542268</v>
      </c>
      <c r="CE23" s="572">
        <v>10.104485383148074</v>
      </c>
      <c r="CF23" s="573">
        <v>12.588531357023417</v>
      </c>
      <c r="CG23" s="572">
        <v>17.049190825907349</v>
      </c>
      <c r="CH23" s="572">
        <v>11.333842455417951</v>
      </c>
      <c r="CI23" s="573">
        <v>16.36334902144862</v>
      </c>
      <c r="CJ23" s="573">
        <v>16.74004268978943</v>
      </c>
      <c r="CK23" s="573">
        <v>16.74004268978943</v>
      </c>
      <c r="CL23" s="572">
        <v>19.188089331260855</v>
      </c>
      <c r="CM23" s="572">
        <v>19.185738947211394</v>
      </c>
      <c r="CN23" s="572">
        <v>54.946537125273103</v>
      </c>
      <c r="CO23" s="574">
        <v>93.320365403745342</v>
      </c>
    </row>
    <row r="24" spans="2:93" ht="12.75" customHeight="1" x14ac:dyDescent="0.2">
      <c r="B24" s="224">
        <v>2025</v>
      </c>
      <c r="C24" s="571">
        <v>23.660984917727426</v>
      </c>
      <c r="D24" s="572">
        <v>13.334169820592814</v>
      </c>
      <c r="E24" s="572">
        <v>9.1995441365466029</v>
      </c>
      <c r="F24" s="573">
        <v>13.401698308285358</v>
      </c>
      <c r="G24" s="572">
        <v>17.29166274531984</v>
      </c>
      <c r="H24" s="572">
        <v>10.555185928570051</v>
      </c>
      <c r="I24" s="573">
        <v>16.483285527309864</v>
      </c>
      <c r="J24" s="573">
        <v>16.978117934737266</v>
      </c>
      <c r="K24" s="573">
        <v>16.978117934737266</v>
      </c>
      <c r="L24" s="572">
        <v>19.346718887943922</v>
      </c>
      <c r="M24" s="572">
        <v>26.484210984073417</v>
      </c>
      <c r="N24" s="572">
        <v>52.573063480529015</v>
      </c>
      <c r="O24" s="574">
        <v>98.403993352546351</v>
      </c>
      <c r="P24" s="571">
        <v>24.245946225705666</v>
      </c>
      <c r="Q24" s="572">
        <v>13.55098466529118</v>
      </c>
      <c r="R24" s="572">
        <v>9.7996876226950604</v>
      </c>
      <c r="S24" s="573">
        <v>12.621848570145822</v>
      </c>
      <c r="T24" s="572">
        <v>17.29166274531984</v>
      </c>
      <c r="U24" s="572">
        <v>10.555185928570051</v>
      </c>
      <c r="V24" s="573">
        <v>16.483285527309864</v>
      </c>
      <c r="W24" s="573">
        <v>16.978117934737266</v>
      </c>
      <c r="X24" s="573">
        <v>16.978117934737266</v>
      </c>
      <c r="Y24" s="572">
        <v>19.741602625017403</v>
      </c>
      <c r="Z24" s="572">
        <v>9.2818731823169891</v>
      </c>
      <c r="AA24" s="572">
        <v>60.245765469863528</v>
      </c>
      <c r="AB24" s="574">
        <v>89.269241277197921</v>
      </c>
      <c r="AC24" s="571">
        <v>24.002449027962435</v>
      </c>
      <c r="AD24" s="572">
        <v>13.380164132701097</v>
      </c>
      <c r="AE24" s="572">
        <v>9.6338332532263582</v>
      </c>
      <c r="AF24" s="573">
        <v>12.876280847221695</v>
      </c>
      <c r="AG24" s="572">
        <v>17.29166274531984</v>
      </c>
      <c r="AH24" s="572">
        <v>10.555185928570051</v>
      </c>
      <c r="AI24" s="573">
        <v>16.483285527309864</v>
      </c>
      <c r="AJ24" s="573">
        <v>16.978117934737266</v>
      </c>
      <c r="AK24" s="573">
        <v>16.978117934737266</v>
      </c>
      <c r="AL24" s="572">
        <v>20.655383723428489</v>
      </c>
      <c r="AM24" s="572">
        <v>37.246799256962966</v>
      </c>
      <c r="AN24" s="572">
        <v>47.067608574538362</v>
      </c>
      <c r="AO24" s="574">
        <v>104.96979155492983</v>
      </c>
      <c r="AP24" s="571">
        <v>24.456590296933012</v>
      </c>
      <c r="AQ24" s="572">
        <v>13.575995577904189</v>
      </c>
      <c r="AR24" s="572">
        <v>9.5994383560022172</v>
      </c>
      <c r="AS24" s="573">
        <v>13.045536981863497</v>
      </c>
      <c r="AT24" s="572">
        <v>17.29166274531984</v>
      </c>
      <c r="AU24" s="572">
        <v>10.555185928570051</v>
      </c>
      <c r="AV24" s="573">
        <v>16.483285527309864</v>
      </c>
      <c r="AW24" s="573">
        <v>16.978117934737266</v>
      </c>
      <c r="AX24" s="573">
        <v>16.978117934737266</v>
      </c>
      <c r="AY24" s="572">
        <v>20.638680269152722</v>
      </c>
      <c r="AZ24" s="572">
        <v>50.915449391055802</v>
      </c>
      <c r="BA24" s="572">
        <v>40.836396457496775</v>
      </c>
      <c r="BB24" s="574">
        <v>112.39052611770531</v>
      </c>
      <c r="BC24" s="572">
        <v>24.045156340907077</v>
      </c>
      <c r="BD24" s="572">
        <v>13.425656802191622</v>
      </c>
      <c r="BE24" s="572">
        <v>9.6232895980839626</v>
      </c>
      <c r="BF24" s="573">
        <v>12.951587897156225</v>
      </c>
      <c r="BG24" s="572">
        <v>17.29166274531984</v>
      </c>
      <c r="BH24" s="572">
        <v>10.555185928570051</v>
      </c>
      <c r="BI24" s="573">
        <v>16.483285527309864</v>
      </c>
      <c r="BJ24" s="573">
        <v>16.978117934737266</v>
      </c>
      <c r="BK24" s="573">
        <v>16.978117934737266</v>
      </c>
      <c r="BL24" s="572">
        <v>19.899635155691129</v>
      </c>
      <c r="BM24" s="572">
        <v>22.98493960455529</v>
      </c>
      <c r="BN24" s="572">
        <v>53.919654413984794</v>
      </c>
      <c r="BO24" s="574">
        <v>96.80422917423121</v>
      </c>
      <c r="BP24" s="572">
        <v>27.480603629016287</v>
      </c>
      <c r="BQ24" s="572">
        <v>14.214440079862529</v>
      </c>
      <c r="BR24" s="572">
        <v>11.394206865500035</v>
      </c>
      <c r="BS24" s="573">
        <v>12.175428605150628</v>
      </c>
      <c r="BT24" s="572">
        <v>18.156245882585832</v>
      </c>
      <c r="BU24" s="572">
        <v>14.676046188354247</v>
      </c>
      <c r="BV24" s="573">
        <v>17.738621919278042</v>
      </c>
      <c r="BW24" s="573">
        <v>16.978117934737266</v>
      </c>
      <c r="BX24" s="573">
        <v>16.978117934737266</v>
      </c>
      <c r="BY24" s="572">
        <v>18.123280166168364</v>
      </c>
      <c r="BZ24" s="572">
        <v>8.7075820533257957</v>
      </c>
      <c r="CA24" s="572">
        <v>61.241312577944562</v>
      </c>
      <c r="CB24" s="574">
        <v>88.07217479743872</v>
      </c>
      <c r="CC24" s="572">
        <v>24.289013999778756</v>
      </c>
      <c r="CD24" s="572">
        <v>13.489469889298539</v>
      </c>
      <c r="CE24" s="572">
        <v>10.248190383024337</v>
      </c>
      <c r="CF24" s="573">
        <v>12.767564215056977</v>
      </c>
      <c r="CG24" s="572">
        <v>17.29166274531984</v>
      </c>
      <c r="CH24" s="572">
        <v>11.495031250976973</v>
      </c>
      <c r="CI24" s="573">
        <v>16.596066965998695</v>
      </c>
      <c r="CJ24" s="573">
        <v>16.978117934737266</v>
      </c>
      <c r="CK24" s="573">
        <v>16.978117934737266</v>
      </c>
      <c r="CL24" s="572">
        <v>19.460980455392054</v>
      </c>
      <c r="CM24" s="572">
        <v>19.458596644411205</v>
      </c>
      <c r="CN24" s="572">
        <v>55.727981386052313</v>
      </c>
      <c r="CO24" s="574">
        <v>94.647558485855569</v>
      </c>
    </row>
    <row r="25" spans="2:93" ht="12.75" customHeight="1" x14ac:dyDescent="0.2">
      <c r="B25" s="224">
        <v>2026</v>
      </c>
      <c r="C25" s="571">
        <v>24.026506445178629</v>
      </c>
      <c r="D25" s="572">
        <v>13.540159813700209</v>
      </c>
      <c r="E25" s="572">
        <v>9.3416612731044282</v>
      </c>
      <c r="F25" s="573">
        <v>13.608731500399628</v>
      </c>
      <c r="G25" s="572">
        <v>17.558789198458523</v>
      </c>
      <c r="H25" s="572">
        <v>10.718245399532806</v>
      </c>
      <c r="I25" s="573">
        <v>16.73792394258744</v>
      </c>
      <c r="J25" s="573">
        <v>17.240400659751902</v>
      </c>
      <c r="K25" s="573">
        <v>17.240400659751902</v>
      </c>
      <c r="L25" s="572">
        <v>19.645592424429381</v>
      </c>
      <c r="M25" s="572">
        <v>26.893346499179792</v>
      </c>
      <c r="N25" s="572">
        <v>53.385226902001577</v>
      </c>
      <c r="O25" s="574">
        <v>99.924165825610743</v>
      </c>
      <c r="P25" s="571">
        <v>24.620504399413797</v>
      </c>
      <c r="Q25" s="572">
        <v>13.760324074895133</v>
      </c>
      <c r="R25" s="572">
        <v>9.9510759440539243</v>
      </c>
      <c r="S25" s="573">
        <v>12.816834424904593</v>
      </c>
      <c r="T25" s="572">
        <v>17.558789198458523</v>
      </c>
      <c r="U25" s="572">
        <v>10.718245399532806</v>
      </c>
      <c r="V25" s="573">
        <v>16.73792394258744</v>
      </c>
      <c r="W25" s="573">
        <v>17.240400659751902</v>
      </c>
      <c r="X25" s="573">
        <v>17.240400659751902</v>
      </c>
      <c r="Y25" s="572">
        <v>20.046576436163559</v>
      </c>
      <c r="Z25" s="572">
        <v>9.4252621610516378</v>
      </c>
      <c r="AA25" s="572">
        <v>61.17645894241263</v>
      </c>
      <c r="AB25" s="574">
        <v>90.648297539627833</v>
      </c>
      <c r="AC25" s="571">
        <v>24.373245588704805</v>
      </c>
      <c r="AD25" s="572">
        <v>13.586864658834667</v>
      </c>
      <c r="AE25" s="572">
        <v>9.7826594097948121</v>
      </c>
      <c r="AF25" s="573">
        <v>13.075197243116985</v>
      </c>
      <c r="AG25" s="572">
        <v>17.558789198458523</v>
      </c>
      <c r="AH25" s="572">
        <v>10.718245399532806</v>
      </c>
      <c r="AI25" s="573">
        <v>16.73792394258744</v>
      </c>
      <c r="AJ25" s="573">
        <v>17.240400659751902</v>
      </c>
      <c r="AK25" s="573">
        <v>17.240400659751902</v>
      </c>
      <c r="AL25" s="572">
        <v>20.974473881126094</v>
      </c>
      <c r="AM25" s="572">
        <v>37.822198252584364</v>
      </c>
      <c r="AN25" s="572">
        <v>47.794722185381787</v>
      </c>
      <c r="AO25" s="574">
        <v>106.59139431909225</v>
      </c>
      <c r="AP25" s="571">
        <v>24.834402559299384</v>
      </c>
      <c r="AQ25" s="572">
        <v>13.78572136309703</v>
      </c>
      <c r="AR25" s="572">
        <v>9.7477331705570727</v>
      </c>
      <c r="AS25" s="573">
        <v>13.24706809397115</v>
      </c>
      <c r="AT25" s="572">
        <v>17.558789198458523</v>
      </c>
      <c r="AU25" s="572">
        <v>10.718245399532806</v>
      </c>
      <c r="AV25" s="573">
        <v>16.73792394258744</v>
      </c>
      <c r="AW25" s="573">
        <v>17.240400659751902</v>
      </c>
      <c r="AX25" s="573">
        <v>17.240400659751902</v>
      </c>
      <c r="AY25" s="572">
        <v>20.957512387206506</v>
      </c>
      <c r="AZ25" s="572">
        <v>51.702005525426166</v>
      </c>
      <c r="BA25" s="572">
        <v>41.46724855687679</v>
      </c>
      <c r="BB25" s="574">
        <v>114.12676646950948</v>
      </c>
      <c r="BC25" s="572">
        <v>24.416612656191163</v>
      </c>
      <c r="BD25" s="572">
        <v>13.633060111835594</v>
      </c>
      <c r="BE25" s="572">
        <v>9.7719528733122694</v>
      </c>
      <c r="BF25" s="573">
        <v>13.151667657468325</v>
      </c>
      <c r="BG25" s="572">
        <v>17.558789198458523</v>
      </c>
      <c r="BH25" s="572">
        <v>10.718245399532806</v>
      </c>
      <c r="BI25" s="573">
        <v>16.73792394258744</v>
      </c>
      <c r="BJ25" s="573">
        <v>17.240400659751902</v>
      </c>
      <c r="BK25" s="573">
        <v>17.240400659751902</v>
      </c>
      <c r="BL25" s="572">
        <v>20.20705029766944</v>
      </c>
      <c r="BM25" s="572">
        <v>23.340017394505452</v>
      </c>
      <c r="BN25" s="572">
        <v>54.752620349662074</v>
      </c>
      <c r="BO25" s="574">
        <v>98.299688041836959</v>
      </c>
      <c r="BP25" s="572">
        <v>27.905131697001881</v>
      </c>
      <c r="BQ25" s="572">
        <v>14.434028734684849</v>
      </c>
      <c r="BR25" s="572">
        <v>11.57022776708356</v>
      </c>
      <c r="BS25" s="573">
        <v>12.363518039153581</v>
      </c>
      <c r="BT25" s="572">
        <v>18.436728658381451</v>
      </c>
      <c r="BU25" s="572">
        <v>14.90276586373397</v>
      </c>
      <c r="BV25" s="573">
        <v>18.012653123023753</v>
      </c>
      <c r="BW25" s="573">
        <v>17.240400659751902</v>
      </c>
      <c r="BX25" s="573">
        <v>17.240400659751902</v>
      </c>
      <c r="BY25" s="572">
        <v>18.4032536783361</v>
      </c>
      <c r="BZ25" s="572">
        <v>8.8420992217194794</v>
      </c>
      <c r="CA25" s="572">
        <v>62.187385541282431</v>
      </c>
      <c r="CB25" s="574">
        <v>89.432738441338017</v>
      </c>
      <c r="CC25" s="572">
        <v>24.664237496533154</v>
      </c>
      <c r="CD25" s="572">
        <v>13.697859001399669</v>
      </c>
      <c r="CE25" s="572">
        <v>10.406507300745174</v>
      </c>
      <c r="CF25" s="573">
        <v>12.964801125944085</v>
      </c>
      <c r="CG25" s="572">
        <v>17.558789198458523</v>
      </c>
      <c r="CH25" s="572">
        <v>11.672609715929564</v>
      </c>
      <c r="CI25" s="573">
        <v>16.85244766055505</v>
      </c>
      <c r="CJ25" s="573">
        <v>17.240400659751902</v>
      </c>
      <c r="CK25" s="573">
        <v>17.240400659751902</v>
      </c>
      <c r="CL25" s="572">
        <v>19.761619136600263</v>
      </c>
      <c r="CM25" s="572">
        <v>19.759198499839176</v>
      </c>
      <c r="CN25" s="572">
        <v>56.588882863688632</v>
      </c>
      <c r="CO25" s="574">
        <v>96.109700500128071</v>
      </c>
    </row>
    <row r="26" spans="2:93" ht="12.75" customHeight="1" x14ac:dyDescent="0.2">
      <c r="B26" s="224">
        <v>2027</v>
      </c>
      <c r="C26" s="571">
        <v>24.424339618281699</v>
      </c>
      <c r="D26" s="572">
        <v>13.764359064444294</v>
      </c>
      <c r="E26" s="572">
        <v>9.4963413867036692</v>
      </c>
      <c r="F26" s="573">
        <v>13.834066167637445</v>
      </c>
      <c r="G26" s="572">
        <v>17.849529295800988</v>
      </c>
      <c r="H26" s="572">
        <v>10.895719123693363</v>
      </c>
      <c r="I26" s="573">
        <v>17.015072075148073</v>
      </c>
      <c r="J26" s="573">
        <v>17.525868849465088</v>
      </c>
      <c r="K26" s="573">
        <v>17.525868849465088</v>
      </c>
      <c r="L26" s="572">
        <v>19.970886007561553</v>
      </c>
      <c r="M26" s="572">
        <v>27.338649081872827</v>
      </c>
      <c r="N26" s="572">
        <v>54.269184553677242</v>
      </c>
      <c r="O26" s="574">
        <v>101.57871964311161</v>
      </c>
      <c r="P26" s="571">
        <v>25.028173046995409</v>
      </c>
      <c r="Q26" s="572">
        <v>13.988168826362966</v>
      </c>
      <c r="R26" s="572">
        <v>10.115846803589642</v>
      </c>
      <c r="S26" s="573">
        <v>13.029056785239449</v>
      </c>
      <c r="T26" s="572">
        <v>17.849529295800988</v>
      </c>
      <c r="U26" s="572">
        <v>10.895719123693363</v>
      </c>
      <c r="V26" s="573">
        <v>17.015072075148073</v>
      </c>
      <c r="W26" s="573">
        <v>17.525868849465088</v>
      </c>
      <c r="X26" s="573">
        <v>17.525868849465088</v>
      </c>
      <c r="Y26" s="572">
        <v>20.378509550603194</v>
      </c>
      <c r="Z26" s="572">
        <v>9.5813265460846893</v>
      </c>
      <c r="AA26" s="572">
        <v>62.189424553364077</v>
      </c>
      <c r="AB26" s="574">
        <v>92.149260650051957</v>
      </c>
      <c r="AC26" s="571">
        <v>24.776820101441366</v>
      </c>
      <c r="AD26" s="572">
        <v>13.811837252835357</v>
      </c>
      <c r="AE26" s="572">
        <v>9.9446416123786676</v>
      </c>
      <c r="AF26" s="573">
        <v>13.291697599506568</v>
      </c>
      <c r="AG26" s="572">
        <v>17.849529295800988</v>
      </c>
      <c r="AH26" s="572">
        <v>10.895719123693363</v>
      </c>
      <c r="AI26" s="573">
        <v>17.015072075148073</v>
      </c>
      <c r="AJ26" s="573">
        <v>17.525868849465088</v>
      </c>
      <c r="AK26" s="573">
        <v>17.525868849465088</v>
      </c>
      <c r="AL26" s="572">
        <v>21.321771209488631</v>
      </c>
      <c r="AM26" s="572">
        <v>38.448461799425502</v>
      </c>
      <c r="AN26" s="572">
        <v>48.586111729591011</v>
      </c>
      <c r="AO26" s="574">
        <v>108.35634473850514</v>
      </c>
      <c r="AP26" s="571">
        <v>25.245612952904803</v>
      </c>
      <c r="AQ26" s="572">
        <v>14.013986645272341</v>
      </c>
      <c r="AR26" s="572">
        <v>9.9091370611581926</v>
      </c>
      <c r="AS26" s="573">
        <v>13.466414304214481</v>
      </c>
      <c r="AT26" s="572">
        <v>17.849529295800988</v>
      </c>
      <c r="AU26" s="572">
        <v>10.895719123693363</v>
      </c>
      <c r="AV26" s="573">
        <v>17.015072075148073</v>
      </c>
      <c r="AW26" s="573">
        <v>17.525868849465088</v>
      </c>
      <c r="AX26" s="573">
        <v>17.525868849465088</v>
      </c>
      <c r="AY26" s="572">
        <v>21.304528865543592</v>
      </c>
      <c r="AZ26" s="572">
        <v>52.558092237862056</v>
      </c>
      <c r="BA26" s="572">
        <v>42.153867192460666</v>
      </c>
      <c r="BB26" s="574">
        <v>116.01648829586631</v>
      </c>
      <c r="BC26" s="572">
        <v>24.820905244945376</v>
      </c>
      <c r="BD26" s="572">
        <v>13.858797614529612</v>
      </c>
      <c r="BE26" s="572">
        <v>9.9337577960493224</v>
      </c>
      <c r="BF26" s="573">
        <v>13.369434218233446</v>
      </c>
      <c r="BG26" s="572">
        <v>17.849529295800988</v>
      </c>
      <c r="BH26" s="572">
        <v>10.895719123693363</v>
      </c>
      <c r="BI26" s="573">
        <v>17.015072075148073</v>
      </c>
      <c r="BJ26" s="573">
        <v>17.525868849465088</v>
      </c>
      <c r="BK26" s="573">
        <v>17.525868849465088</v>
      </c>
      <c r="BL26" s="572">
        <v>20.541640553531973</v>
      </c>
      <c r="BM26" s="572">
        <v>23.726483616780566</v>
      </c>
      <c r="BN26" s="572">
        <v>55.659219431768101</v>
      </c>
      <c r="BO26" s="574">
        <v>99.92734360208064</v>
      </c>
      <c r="BP26" s="572">
        <v>28.367187514988061</v>
      </c>
      <c r="BQ26" s="572">
        <v>14.673028751823539</v>
      </c>
      <c r="BR26" s="572">
        <v>11.761808696113203</v>
      </c>
      <c r="BS26" s="573">
        <v>12.568234343767246</v>
      </c>
      <c r="BT26" s="572">
        <v>18.742005760591038</v>
      </c>
      <c r="BU26" s="572">
        <v>15.149527274724335</v>
      </c>
      <c r="BV26" s="573">
        <v>18.310908342287036</v>
      </c>
      <c r="BW26" s="573">
        <v>17.525868849465088</v>
      </c>
      <c r="BX26" s="573">
        <v>17.525868849465088</v>
      </c>
      <c r="BY26" s="572">
        <v>18.707976498650339</v>
      </c>
      <c r="BZ26" s="572">
        <v>8.9885075394786647</v>
      </c>
      <c r="CA26" s="572">
        <v>63.217090170764116</v>
      </c>
      <c r="CB26" s="574">
        <v>90.913574208893124</v>
      </c>
      <c r="CC26" s="572">
        <v>25.072630280885807</v>
      </c>
      <c r="CD26" s="572">
        <v>13.924669450254532</v>
      </c>
      <c r="CE26" s="572">
        <v>10.578819235891551</v>
      </c>
      <c r="CF26" s="573">
        <v>13.179473532952283</v>
      </c>
      <c r="CG26" s="572">
        <v>17.849529295800988</v>
      </c>
      <c r="CH26" s="572">
        <v>11.86588589498113</v>
      </c>
      <c r="CI26" s="573">
        <v>17.131492087702604</v>
      </c>
      <c r="CJ26" s="573">
        <v>17.525868849465088</v>
      </c>
      <c r="CK26" s="573">
        <v>17.525868849465088</v>
      </c>
      <c r="CL26" s="572">
        <v>20.088833901039958</v>
      </c>
      <c r="CM26" s="572">
        <v>20.086373183145739</v>
      </c>
      <c r="CN26" s="572">
        <v>57.525886954707303</v>
      </c>
      <c r="CO26" s="574">
        <v>97.701094038893004</v>
      </c>
    </row>
    <row r="27" spans="2:93" x14ac:dyDescent="0.2">
      <c r="B27" s="224">
        <v>2028</v>
      </c>
      <c r="C27" s="571">
        <v>24.853781310760652</v>
      </c>
      <c r="D27" s="572">
        <v>14.006371325365308</v>
      </c>
      <c r="E27" s="572">
        <v>9.6633110972956171</v>
      </c>
      <c r="F27" s="573">
        <v>14.077304055815569</v>
      </c>
      <c r="G27" s="572">
        <v>18.163369186276633</v>
      </c>
      <c r="H27" s="572">
        <v>11.08729343580913</v>
      </c>
      <c r="I27" s="573">
        <v>17.314240096220534</v>
      </c>
      <c r="J27" s="573">
        <v>17.834017970321771</v>
      </c>
      <c r="K27" s="573">
        <v>17.834017970321771</v>
      </c>
      <c r="L27" s="572">
        <v>20.322024716792903</v>
      </c>
      <c r="M27" s="572">
        <v>27.819331708928178</v>
      </c>
      <c r="N27" s="572">
        <v>55.223374137854968</v>
      </c>
      <c r="O27" s="574">
        <v>103.36473056357605</v>
      </c>
      <c r="P27" s="571">
        <v>25.468231659057651</v>
      </c>
      <c r="Q27" s="572">
        <v>14.234116229214274</v>
      </c>
      <c r="R27" s="572">
        <v>10.293708986972472</v>
      </c>
      <c r="S27" s="573">
        <v>13.258140571524077</v>
      </c>
      <c r="T27" s="572">
        <v>18.163369186276633</v>
      </c>
      <c r="U27" s="572">
        <v>11.08729343580913</v>
      </c>
      <c r="V27" s="573">
        <v>17.314240096220534</v>
      </c>
      <c r="W27" s="573">
        <v>17.834017970321771</v>
      </c>
      <c r="X27" s="573">
        <v>17.834017970321771</v>
      </c>
      <c r="Y27" s="572">
        <v>20.736815313149144</v>
      </c>
      <c r="Z27" s="572">
        <v>9.749790510820274</v>
      </c>
      <c r="AA27" s="572">
        <v>63.282871997670767</v>
      </c>
      <c r="AB27" s="574">
        <v>93.76947782164018</v>
      </c>
      <c r="AC27" s="571">
        <v>25.212459292711266</v>
      </c>
      <c r="AD27" s="572">
        <v>14.05468430044445</v>
      </c>
      <c r="AE27" s="572">
        <v>10.119493575291921</v>
      </c>
      <c r="AF27" s="573">
        <v>13.525399275877708</v>
      </c>
      <c r="AG27" s="572">
        <v>18.163369186276633</v>
      </c>
      <c r="AH27" s="572">
        <v>11.08729343580913</v>
      </c>
      <c r="AI27" s="573">
        <v>17.314240096220534</v>
      </c>
      <c r="AJ27" s="573">
        <v>17.834017970321771</v>
      </c>
      <c r="AK27" s="573">
        <v>17.834017970321771</v>
      </c>
      <c r="AL27" s="572">
        <v>21.69666189877459</v>
      </c>
      <c r="AM27" s="572">
        <v>39.12448304570718</v>
      </c>
      <c r="AN27" s="572">
        <v>49.440378513390137</v>
      </c>
      <c r="AO27" s="574">
        <v>110.2615234578719</v>
      </c>
      <c r="AP27" s="571">
        <v>25.689494708710768</v>
      </c>
      <c r="AQ27" s="572">
        <v>14.260387990708049</v>
      </c>
      <c r="AR27" s="572">
        <v>10.083364764222251</v>
      </c>
      <c r="AS27" s="573">
        <v>13.703187942347816</v>
      </c>
      <c r="AT27" s="572">
        <v>18.163369186276633</v>
      </c>
      <c r="AU27" s="572">
        <v>11.08729343580913</v>
      </c>
      <c r="AV27" s="573">
        <v>17.314240096220534</v>
      </c>
      <c r="AW27" s="573">
        <v>17.834017970321771</v>
      </c>
      <c r="AX27" s="573">
        <v>17.834017970321771</v>
      </c>
      <c r="AY27" s="572">
        <v>21.679116390793929</v>
      </c>
      <c r="AZ27" s="572">
        <v>53.482196489475001</v>
      </c>
      <c r="BA27" s="572">
        <v>42.895038841503471</v>
      </c>
      <c r="BB27" s="574">
        <v>118.05635172177239</v>
      </c>
      <c r="BC27" s="572">
        <v>25.25731956458867</v>
      </c>
      <c r="BD27" s="572">
        <v>14.102470344123176</v>
      </c>
      <c r="BE27" s="572">
        <v>10.108418393931704</v>
      </c>
      <c r="BF27" s="573">
        <v>13.604502701062222</v>
      </c>
      <c r="BG27" s="572">
        <v>18.163369186276633</v>
      </c>
      <c r="BH27" s="572">
        <v>11.08729343580913</v>
      </c>
      <c r="BI27" s="573">
        <v>17.314240096220534</v>
      </c>
      <c r="BJ27" s="573">
        <v>17.834017970321771</v>
      </c>
      <c r="BK27" s="573">
        <v>17.834017970321771</v>
      </c>
      <c r="BL27" s="572">
        <v>20.902814571887021</v>
      </c>
      <c r="BM27" s="572">
        <v>24.14365523493715</v>
      </c>
      <c r="BN27" s="572">
        <v>56.637849346369556</v>
      </c>
      <c r="BO27" s="574">
        <v>101.68431915319373</v>
      </c>
      <c r="BP27" s="572">
        <v>28.86595445025398</v>
      </c>
      <c r="BQ27" s="572">
        <v>14.931017725095881</v>
      </c>
      <c r="BR27" s="572">
        <v>11.968611054416959</v>
      </c>
      <c r="BS27" s="573">
        <v>12.789215705491337</v>
      </c>
      <c r="BT27" s="572">
        <v>19.071537645590464</v>
      </c>
      <c r="BU27" s="572">
        <v>15.415894297734612</v>
      </c>
      <c r="BV27" s="573">
        <v>18.632860443847761</v>
      </c>
      <c r="BW27" s="573">
        <v>17.834017970321771</v>
      </c>
      <c r="BX27" s="573">
        <v>17.834017970321771</v>
      </c>
      <c r="BY27" s="572">
        <v>19.036910063119102</v>
      </c>
      <c r="BZ27" s="572">
        <v>9.1465482460418972</v>
      </c>
      <c r="CA27" s="572">
        <v>64.328606576972589</v>
      </c>
      <c r="CB27" s="574">
        <v>92.512064886133587</v>
      </c>
      <c r="CC27" s="572">
        <v>25.513470563611953</v>
      </c>
      <c r="CD27" s="572">
        <v>14.169500373398566</v>
      </c>
      <c r="CE27" s="572">
        <v>10.764821646113923</v>
      </c>
      <c r="CF27" s="573">
        <v>13.411202026267869</v>
      </c>
      <c r="CG27" s="572">
        <v>18.163369186276633</v>
      </c>
      <c r="CH27" s="572">
        <v>12.074518193792136</v>
      </c>
      <c r="CI27" s="573">
        <v>17.432707067178491</v>
      </c>
      <c r="CJ27" s="573">
        <v>17.834017970321771</v>
      </c>
      <c r="CK27" s="573">
        <v>17.834017970321771</v>
      </c>
      <c r="CL27" s="572">
        <v>20.442046432687444</v>
      </c>
      <c r="CM27" s="572">
        <v>20.439542449146177</v>
      </c>
      <c r="CN27" s="572">
        <v>58.537337607673635</v>
      </c>
      <c r="CO27" s="574">
        <v>99.418926489507257</v>
      </c>
    </row>
    <row r="28" spans="2:93" x14ac:dyDescent="0.2">
      <c r="B28" s="224">
        <v>2029</v>
      </c>
      <c r="C28" s="571">
        <v>25.302371553524079</v>
      </c>
      <c r="D28" s="572">
        <v>14.259174769417504</v>
      </c>
      <c r="E28" s="572">
        <v>9.8377258882215202</v>
      </c>
      <c r="F28" s="573">
        <v>14.331387777117115</v>
      </c>
      <c r="G28" s="572">
        <v>18.491203011270738</v>
      </c>
      <c r="H28" s="572">
        <v>11.287409932843151</v>
      </c>
      <c r="I28" s="573">
        <v>17.626747841859427</v>
      </c>
      <c r="J28" s="573">
        <v>18.155907277655871</v>
      </c>
      <c r="K28" s="573">
        <v>18.155907277655871</v>
      </c>
      <c r="L28" s="572">
        <v>20.688820492742035</v>
      </c>
      <c r="M28" s="572">
        <v>28.321447689140069</v>
      </c>
      <c r="N28" s="572">
        <v>56.220110469480723</v>
      </c>
      <c r="O28" s="574">
        <v>105.23037865136283</v>
      </c>
      <c r="P28" s="571">
        <v>25.927912223549679</v>
      </c>
      <c r="Q28" s="572">
        <v>14.491030280840761</v>
      </c>
      <c r="R28" s="572">
        <v>10.479501939588616</v>
      </c>
      <c r="S28" s="573">
        <v>13.49743906792618</v>
      </c>
      <c r="T28" s="572">
        <v>18.491203011270738</v>
      </c>
      <c r="U28" s="572">
        <v>11.287409932843151</v>
      </c>
      <c r="V28" s="573">
        <v>17.626747841859427</v>
      </c>
      <c r="W28" s="573">
        <v>18.155907277655871</v>
      </c>
      <c r="X28" s="573">
        <v>18.155907277655871</v>
      </c>
      <c r="Y28" s="572">
        <v>21.111097717068034</v>
      </c>
      <c r="Z28" s="572">
        <v>9.9257661837955524</v>
      </c>
      <c r="AA28" s="572">
        <v>64.42507561478844</v>
      </c>
      <c r="AB28" s="574">
        <v>95.461939515652034</v>
      </c>
      <c r="AC28" s="571">
        <v>25.667523377059812</v>
      </c>
      <c r="AD28" s="572">
        <v>14.308359753827878</v>
      </c>
      <c r="AE28" s="572">
        <v>10.302142083493681</v>
      </c>
      <c r="AF28" s="573">
        <v>13.769521571345537</v>
      </c>
      <c r="AG28" s="572">
        <v>18.491203011270738</v>
      </c>
      <c r="AH28" s="572">
        <v>11.287409932843151</v>
      </c>
      <c r="AI28" s="573">
        <v>17.626747841859427</v>
      </c>
      <c r="AJ28" s="573">
        <v>18.155907277655871</v>
      </c>
      <c r="AK28" s="573">
        <v>18.155907277655871</v>
      </c>
      <c r="AL28" s="572">
        <v>22.088268741477165</v>
      </c>
      <c r="AM28" s="572">
        <v>39.830647678284386</v>
      </c>
      <c r="AN28" s="572">
        <v>50.332736546251532</v>
      </c>
      <c r="AO28" s="574">
        <v>112.25165296601308</v>
      </c>
      <c r="AP28" s="571">
        <v>26.153168888657824</v>
      </c>
      <c r="AQ28" s="572">
        <v>14.517776225949451</v>
      </c>
      <c r="AR28" s="572">
        <v>10.265361177198505</v>
      </c>
      <c r="AS28" s="573">
        <v>13.95051917653025</v>
      </c>
      <c r="AT28" s="572">
        <v>18.491203011270738</v>
      </c>
      <c r="AU28" s="572">
        <v>11.287409932843151</v>
      </c>
      <c r="AV28" s="573">
        <v>17.626747841859427</v>
      </c>
      <c r="AW28" s="573">
        <v>18.155907277655871</v>
      </c>
      <c r="AX28" s="573">
        <v>18.155907277655871</v>
      </c>
      <c r="AY28" s="572">
        <v>22.070406551556399</v>
      </c>
      <c r="AZ28" s="572">
        <v>54.447506001406204</v>
      </c>
      <c r="BA28" s="572">
        <v>43.669258894647889</v>
      </c>
      <c r="BB28" s="574">
        <v>120.1871714476105</v>
      </c>
      <c r="BC28" s="572">
        <v>25.713193339824905</v>
      </c>
      <c r="BD28" s="572">
        <v>14.357008296160895</v>
      </c>
      <c r="BE28" s="572">
        <v>10.290867004249399</v>
      </c>
      <c r="BF28" s="573">
        <v>13.850052748076719</v>
      </c>
      <c r="BG28" s="572">
        <v>18.491203011270738</v>
      </c>
      <c r="BH28" s="572">
        <v>11.287409932843151</v>
      </c>
      <c r="BI28" s="573">
        <v>17.626747841859427</v>
      </c>
      <c r="BJ28" s="573">
        <v>18.155907277655871</v>
      </c>
      <c r="BK28" s="573">
        <v>18.155907277655871</v>
      </c>
      <c r="BL28" s="572">
        <v>21.280093125439834</v>
      </c>
      <c r="BM28" s="572">
        <v>24.579428288043875</v>
      </c>
      <c r="BN28" s="572">
        <v>57.66011578825244</v>
      </c>
      <c r="BO28" s="574">
        <v>103.51963720173615</v>
      </c>
      <c r="BP28" s="572">
        <v>29.386961107250318</v>
      </c>
      <c r="BQ28" s="572">
        <v>15.20051027362434</v>
      </c>
      <c r="BR28" s="572">
        <v>12.184634607183856</v>
      </c>
      <c r="BS28" s="573">
        <v>13.02005049502883</v>
      </c>
      <c r="BT28" s="572">
        <v>19.415763161834274</v>
      </c>
      <c r="BU28" s="572">
        <v>15.694138468268216</v>
      </c>
      <c r="BV28" s="573">
        <v>18.969168198606347</v>
      </c>
      <c r="BW28" s="573">
        <v>18.155907277655871</v>
      </c>
      <c r="BX28" s="573">
        <v>18.155907277655871</v>
      </c>
      <c r="BY28" s="572">
        <v>19.380510580074755</v>
      </c>
      <c r="BZ28" s="572">
        <v>9.3116358939469244</v>
      </c>
      <c r="CA28" s="572">
        <v>65.489684840283104</v>
      </c>
      <c r="CB28" s="574">
        <v>94.181831314304787</v>
      </c>
      <c r="CC28" s="572">
        <v>25.973967652999033</v>
      </c>
      <c r="CD28" s="572">
        <v>14.425248162150028</v>
      </c>
      <c r="CE28" s="572">
        <v>10.959117793454874</v>
      </c>
      <c r="CF28" s="573">
        <v>13.653263155618365</v>
      </c>
      <c r="CG28" s="572">
        <v>18.491203011270738</v>
      </c>
      <c r="CH28" s="572">
        <v>12.292453283027818</v>
      </c>
      <c r="CI28" s="573">
        <v>17.747353043881589</v>
      </c>
      <c r="CJ28" s="573">
        <v>18.155907277655871</v>
      </c>
      <c r="CK28" s="573">
        <v>18.155907277655871</v>
      </c>
      <c r="CL28" s="572">
        <v>20.811008501563872</v>
      </c>
      <c r="CM28" s="572">
        <v>20.808459323186032</v>
      </c>
      <c r="CN28" s="572">
        <v>59.593888245172892</v>
      </c>
      <c r="CO28" s="574">
        <v>101.2133560699228</v>
      </c>
    </row>
    <row r="29" spans="2:93" x14ac:dyDescent="0.2">
      <c r="B29" s="224">
        <v>2030</v>
      </c>
      <c r="C29" s="571">
        <v>25.782968401214664</v>
      </c>
      <c r="D29" s="572">
        <v>14.530015565125311</v>
      </c>
      <c r="E29" s="572">
        <v>10.024585054379989</v>
      </c>
      <c r="F29" s="573">
        <v>14.603600196974435</v>
      </c>
      <c r="G29" s="572">
        <v>18.842427553935615</v>
      </c>
      <c r="H29" s="572">
        <v>11.501804604142656</v>
      </c>
      <c r="I29" s="573">
        <v>17.961552799960458</v>
      </c>
      <c r="J29" s="573">
        <v>18.500763165419034</v>
      </c>
      <c r="K29" s="573">
        <v>18.500763165419034</v>
      </c>
      <c r="L29" s="572">
        <v>21.081786894733838</v>
      </c>
      <c r="M29" s="572">
        <v>28.859389298788848</v>
      </c>
      <c r="N29" s="572">
        <v>57.287963252026927</v>
      </c>
      <c r="O29" s="574">
        <v>107.22913944554961</v>
      </c>
      <c r="P29" s="571">
        <v>26.420390679787534</v>
      </c>
      <c r="Q29" s="572">
        <v>14.766274973142764</v>
      </c>
      <c r="R29" s="572">
        <v>10.678551091439052</v>
      </c>
      <c r="S29" s="573">
        <v>13.75381134726841</v>
      </c>
      <c r="T29" s="572">
        <v>18.842427553935615</v>
      </c>
      <c r="U29" s="572">
        <v>11.501804604142656</v>
      </c>
      <c r="V29" s="573">
        <v>17.961552799960458</v>
      </c>
      <c r="W29" s="573">
        <v>18.500763165419034</v>
      </c>
      <c r="X29" s="573">
        <v>18.500763165419034</v>
      </c>
      <c r="Y29" s="572">
        <v>21.512084912780036</v>
      </c>
      <c r="Z29" s="572">
        <v>10.114297599862811</v>
      </c>
      <c r="AA29" s="572">
        <v>65.648774673479338</v>
      </c>
      <c r="AB29" s="574">
        <v>97.275157186122186</v>
      </c>
      <c r="AC29" s="571">
        <v>26.155055970474805</v>
      </c>
      <c r="AD29" s="572">
        <v>14.580134776132244</v>
      </c>
      <c r="AE29" s="572">
        <v>10.497822436985997</v>
      </c>
      <c r="AF29" s="573">
        <v>14.031061824495223</v>
      </c>
      <c r="AG29" s="572">
        <v>18.842427553935615</v>
      </c>
      <c r="AH29" s="572">
        <v>11.501804604142656</v>
      </c>
      <c r="AI29" s="573">
        <v>17.961552799960458</v>
      </c>
      <c r="AJ29" s="573">
        <v>18.500763165419034</v>
      </c>
      <c r="AK29" s="573">
        <v>18.500763165419034</v>
      </c>
      <c r="AL29" s="572">
        <v>22.507816462750661</v>
      </c>
      <c r="AM29" s="572">
        <v>40.587196671139218</v>
      </c>
      <c r="AN29" s="572">
        <v>51.288763710290226</v>
      </c>
      <c r="AO29" s="574">
        <v>114.3837768441801</v>
      </c>
      <c r="AP29" s="571">
        <v>26.649925902063462</v>
      </c>
      <c r="AQ29" s="572">
        <v>14.793528934540781</v>
      </c>
      <c r="AR29" s="572">
        <v>10.460342908920003</v>
      </c>
      <c r="AS29" s="573">
        <v>14.215497323962188</v>
      </c>
      <c r="AT29" s="572">
        <v>18.842427553935615</v>
      </c>
      <c r="AU29" s="572">
        <v>11.501804604142656</v>
      </c>
      <c r="AV29" s="573">
        <v>17.961552799960458</v>
      </c>
      <c r="AW29" s="573">
        <v>18.500763165419034</v>
      </c>
      <c r="AX29" s="573">
        <v>18.500763165419034</v>
      </c>
      <c r="AY29" s="572">
        <v>22.489614995851426</v>
      </c>
      <c r="AZ29" s="572">
        <v>55.481689682312776</v>
      </c>
      <c r="BA29" s="572">
        <v>44.498719015465241</v>
      </c>
      <c r="BB29" s="574">
        <v>122.47002369362944</v>
      </c>
      <c r="BC29" s="572">
        <v>26.201593395014882</v>
      </c>
      <c r="BD29" s="572">
        <v>14.629707355804626</v>
      </c>
      <c r="BE29" s="572">
        <v>10.486333197281271</v>
      </c>
      <c r="BF29" s="573">
        <v>14.113122621862789</v>
      </c>
      <c r="BG29" s="572">
        <v>18.842427553935615</v>
      </c>
      <c r="BH29" s="572">
        <v>11.501804604142656</v>
      </c>
      <c r="BI29" s="573">
        <v>17.961552799960458</v>
      </c>
      <c r="BJ29" s="573">
        <v>18.500763165419034</v>
      </c>
      <c r="BK29" s="573">
        <v>18.500763165419034</v>
      </c>
      <c r="BL29" s="572">
        <v>21.684290243999023</v>
      </c>
      <c r="BM29" s="572">
        <v>25.046293448421505</v>
      </c>
      <c r="BN29" s="572">
        <v>58.755320236842891</v>
      </c>
      <c r="BO29" s="574">
        <v>105.48590392926342</v>
      </c>
      <c r="BP29" s="572">
        <v>29.945141230464234</v>
      </c>
      <c r="BQ29" s="572">
        <v>15.489230929920867</v>
      </c>
      <c r="BR29" s="572">
        <v>12.416071291689365</v>
      </c>
      <c r="BS29" s="573">
        <v>13.267355187849668</v>
      </c>
      <c r="BT29" s="572">
        <v>19.784548931632397</v>
      </c>
      <c r="BU29" s="572">
        <v>15.992235168773691</v>
      </c>
      <c r="BV29" s="573">
        <v>19.329471280089354</v>
      </c>
      <c r="BW29" s="573">
        <v>18.500763165419034</v>
      </c>
      <c r="BX29" s="573">
        <v>18.500763165419034</v>
      </c>
      <c r="BY29" s="572">
        <v>19.748626757315883</v>
      </c>
      <c r="BZ29" s="572">
        <v>9.4885024318525364</v>
      </c>
      <c r="CA29" s="572">
        <v>66.733605238175855</v>
      </c>
      <c r="CB29" s="574">
        <v>95.970734427344269</v>
      </c>
      <c r="CC29" s="572">
        <v>26.46732089262095</v>
      </c>
      <c r="CD29" s="572">
        <v>14.699243379523949</v>
      </c>
      <c r="CE29" s="572">
        <v>11.167276837118534</v>
      </c>
      <c r="CF29" s="573">
        <v>13.912595179867543</v>
      </c>
      <c r="CG29" s="572">
        <v>18.842427553935615</v>
      </c>
      <c r="CH29" s="572">
        <v>12.525937890812893</v>
      </c>
      <c r="CI29" s="573">
        <v>18.084448794360888</v>
      </c>
      <c r="CJ29" s="573">
        <v>18.500763165419034</v>
      </c>
      <c r="CK29" s="573">
        <v>18.500763165419034</v>
      </c>
      <c r="CL29" s="572">
        <v>21.206295759991647</v>
      </c>
      <c r="CM29" s="572">
        <v>21.203698162156758</v>
      </c>
      <c r="CN29" s="572">
        <v>60.725823043129246</v>
      </c>
      <c r="CO29" s="574">
        <v>103.13581696527766</v>
      </c>
    </row>
    <row r="30" spans="2:93" x14ac:dyDescent="0.2">
      <c r="B30" s="224">
        <v>2031</v>
      </c>
      <c r="C30" s="571">
        <v>26.271342366409645</v>
      </c>
      <c r="D30" s="572">
        <v>14.805239162558363</v>
      </c>
      <c r="E30" s="572">
        <v>10.214468014179577</v>
      </c>
      <c r="F30" s="573">
        <v>14.880217614462431</v>
      </c>
      <c r="G30" s="572">
        <v>19.199335684730247</v>
      </c>
      <c r="H30" s="572">
        <v>11.719668654317669</v>
      </c>
      <c r="I30" s="573">
        <v>18.301775641080738</v>
      </c>
      <c r="J30" s="573">
        <v>18.851199582422254</v>
      </c>
      <c r="K30" s="573">
        <v>18.851199582422254</v>
      </c>
      <c r="L30" s="572">
        <v>21.481112360248957</v>
      </c>
      <c r="M30" s="572">
        <v>29.406035990730306</v>
      </c>
      <c r="N30" s="572">
        <v>58.373096248971478</v>
      </c>
      <c r="O30" s="574">
        <v>109.26024459995074</v>
      </c>
      <c r="P30" s="571">
        <v>26.920838524174624</v>
      </c>
      <c r="Q30" s="572">
        <v>15.045973731934767</v>
      </c>
      <c r="R30" s="572">
        <v>10.88082129779813</v>
      </c>
      <c r="S30" s="573">
        <v>14.014332295814148</v>
      </c>
      <c r="T30" s="572">
        <v>19.199335684730247</v>
      </c>
      <c r="U30" s="572">
        <v>11.719668654317669</v>
      </c>
      <c r="V30" s="573">
        <v>18.301775641080738</v>
      </c>
      <c r="W30" s="573">
        <v>18.851199582422254</v>
      </c>
      <c r="X30" s="573">
        <v>18.851199582422254</v>
      </c>
      <c r="Y30" s="572">
        <v>21.919560966156826</v>
      </c>
      <c r="Z30" s="572">
        <v>10.305879870264786</v>
      </c>
      <c r="AA30" s="572">
        <v>66.892275883214694</v>
      </c>
      <c r="AB30" s="574">
        <v>99.117716719636306</v>
      </c>
      <c r="AC30" s="571">
        <v>26.650477917064777</v>
      </c>
      <c r="AD30" s="572">
        <v>14.856307718009701</v>
      </c>
      <c r="AE30" s="572">
        <v>10.696669330395764</v>
      </c>
      <c r="AF30" s="573">
        <v>14.296834376068528</v>
      </c>
      <c r="AG30" s="572">
        <v>19.199335684730247</v>
      </c>
      <c r="AH30" s="572">
        <v>11.719668654317669</v>
      </c>
      <c r="AI30" s="573">
        <v>18.301775641080738</v>
      </c>
      <c r="AJ30" s="573">
        <v>18.851199582422254</v>
      </c>
      <c r="AK30" s="573">
        <v>18.851199582422254</v>
      </c>
      <c r="AL30" s="572">
        <v>22.934153391949103</v>
      </c>
      <c r="AM30" s="572">
        <v>41.355988296136864</v>
      </c>
      <c r="AN30" s="572">
        <v>52.26026150345988</v>
      </c>
      <c r="AO30" s="574">
        <v>116.55040319154585</v>
      </c>
      <c r="AP30" s="571">
        <v>27.154721540114586</v>
      </c>
      <c r="AQ30" s="572">
        <v>15.073743930446684</v>
      </c>
      <c r="AR30" s="572">
        <v>10.658479875317083</v>
      </c>
      <c r="AS30" s="573">
        <v>14.484763402533458</v>
      </c>
      <c r="AT30" s="572">
        <v>19.199335684730247</v>
      </c>
      <c r="AU30" s="572">
        <v>11.719668654317669</v>
      </c>
      <c r="AV30" s="573">
        <v>18.301775641080738</v>
      </c>
      <c r="AW30" s="573">
        <v>18.851199582422254</v>
      </c>
      <c r="AX30" s="573">
        <v>18.851199582422254</v>
      </c>
      <c r="AY30" s="572">
        <v>22.915607157821221</v>
      </c>
      <c r="AZ30" s="572">
        <v>56.532608737257284</v>
      </c>
      <c r="BA30" s="572">
        <v>45.341601631365137</v>
      </c>
      <c r="BB30" s="574">
        <v>124.78981752644364</v>
      </c>
      <c r="BC30" s="572">
        <v>26.697896840825532</v>
      </c>
      <c r="BD30" s="572">
        <v>14.906819287984627</v>
      </c>
      <c r="BE30" s="572">
        <v>10.684962464641764</v>
      </c>
      <c r="BF30" s="573">
        <v>14.380449546709714</v>
      </c>
      <c r="BG30" s="572">
        <v>19.199335684730247</v>
      </c>
      <c r="BH30" s="572">
        <v>11.719668654317669</v>
      </c>
      <c r="BI30" s="573">
        <v>18.301775641080738</v>
      </c>
      <c r="BJ30" s="573">
        <v>18.851199582422254</v>
      </c>
      <c r="BK30" s="573">
        <v>18.851199582422254</v>
      </c>
      <c r="BL30" s="572">
        <v>22.09502816385784</v>
      </c>
      <c r="BM30" s="572">
        <v>25.5207135173018</v>
      </c>
      <c r="BN30" s="572">
        <v>59.868247510143817</v>
      </c>
      <c r="BO30" s="574">
        <v>107.48398919130346</v>
      </c>
      <c r="BP30" s="572">
        <v>30.512353939779601</v>
      </c>
      <c r="BQ30" s="572">
        <v>15.782623723541551</v>
      </c>
      <c r="BR30" s="572">
        <v>12.651253132449805</v>
      </c>
      <c r="BS30" s="573">
        <v>13.518661816315113</v>
      </c>
      <c r="BT30" s="572">
        <v>20.159302468966761</v>
      </c>
      <c r="BU30" s="572">
        <v>16.295155731688265</v>
      </c>
      <c r="BV30" s="573">
        <v>19.69560486049334</v>
      </c>
      <c r="BW30" s="573">
        <v>18.851199582422254</v>
      </c>
      <c r="BX30" s="573">
        <v>18.851199582422254</v>
      </c>
      <c r="BY30" s="572">
        <v>20.122699866608123</v>
      </c>
      <c r="BZ30" s="572">
        <v>9.6682310606239135</v>
      </c>
      <c r="CA30" s="572">
        <v>67.997655013002742</v>
      </c>
      <c r="CB30" s="574">
        <v>97.788585940234782</v>
      </c>
      <c r="CC30" s="572">
        <v>26.968657676317598</v>
      </c>
      <c r="CD30" s="572">
        <v>14.977672444126378</v>
      </c>
      <c r="CE30" s="572">
        <v>11.378804353442709</v>
      </c>
      <c r="CF30" s="573">
        <v>14.176123768523933</v>
      </c>
      <c r="CG30" s="572">
        <v>19.199335684730247</v>
      </c>
      <c r="CH30" s="572">
        <v>12.763200794770615</v>
      </c>
      <c r="CI30" s="573">
        <v>18.426999497935089</v>
      </c>
      <c r="CJ30" s="573">
        <v>18.851199582422254</v>
      </c>
      <c r="CK30" s="573">
        <v>18.851199582422254</v>
      </c>
      <c r="CL30" s="572">
        <v>21.60797963852119</v>
      </c>
      <c r="CM30" s="572">
        <v>21.605332837695599</v>
      </c>
      <c r="CN30" s="572">
        <v>61.876075043899824</v>
      </c>
      <c r="CO30" s="574">
        <v>105.08938752011662</v>
      </c>
    </row>
    <row r="31" spans="2:93" x14ac:dyDescent="0.2">
      <c r="B31" s="224">
        <v>2032</v>
      </c>
      <c r="C31" s="571">
        <v>26.766648543638517</v>
      </c>
      <c r="D31" s="572">
        <v>15.084369414461367</v>
      </c>
      <c r="E31" s="572">
        <v>10.407046262902741</v>
      </c>
      <c r="F31" s="573">
        <v>15.160761470964285</v>
      </c>
      <c r="G31" s="572">
        <v>19.56130993906056</v>
      </c>
      <c r="H31" s="572">
        <v>11.940625170303738</v>
      </c>
      <c r="I31" s="573">
        <v>18.646827766809743</v>
      </c>
      <c r="J31" s="573">
        <v>19.206610260381609</v>
      </c>
      <c r="K31" s="573">
        <v>19.206610260381609</v>
      </c>
      <c r="L31" s="572">
        <v>21.886106041096518</v>
      </c>
      <c r="M31" s="572">
        <v>29.960442045467957</v>
      </c>
      <c r="N31" s="572">
        <v>59.473632139100118</v>
      </c>
      <c r="O31" s="574">
        <v>111.32018022566459</v>
      </c>
      <c r="P31" s="571">
        <v>27.42838996297181</v>
      </c>
      <c r="Q31" s="572">
        <v>15.329642667762696</v>
      </c>
      <c r="R31" s="572">
        <v>11.085962623542246</v>
      </c>
      <c r="S31" s="573">
        <v>14.278551202447938</v>
      </c>
      <c r="T31" s="572">
        <v>19.56130993906056</v>
      </c>
      <c r="U31" s="572">
        <v>11.940625170303738</v>
      </c>
      <c r="V31" s="573">
        <v>18.646827766809743</v>
      </c>
      <c r="W31" s="573">
        <v>19.206610260381609</v>
      </c>
      <c r="X31" s="573">
        <v>19.206610260381609</v>
      </c>
      <c r="Y31" s="572">
        <v>22.332820928181597</v>
      </c>
      <c r="Z31" s="572">
        <v>10.500181550412181</v>
      </c>
      <c r="AA31" s="572">
        <v>68.153427939769529</v>
      </c>
      <c r="AB31" s="574">
        <v>100.98643041836331</v>
      </c>
      <c r="AC31" s="571">
        <v>27.152932118084266</v>
      </c>
      <c r="AD31" s="572">
        <v>15.136400789803078</v>
      </c>
      <c r="AE31" s="572">
        <v>10.89833875106053</v>
      </c>
      <c r="AF31" s="573">
        <v>14.566379429477708</v>
      </c>
      <c r="AG31" s="572">
        <v>19.56130993906056</v>
      </c>
      <c r="AH31" s="572">
        <v>11.940625170303738</v>
      </c>
      <c r="AI31" s="573">
        <v>18.646827766809743</v>
      </c>
      <c r="AJ31" s="573">
        <v>19.206610260381609</v>
      </c>
      <c r="AK31" s="573">
        <v>19.206610260381609</v>
      </c>
      <c r="AL31" s="572">
        <v>23.366541950025635</v>
      </c>
      <c r="AM31" s="572">
        <v>42.135692514626747</v>
      </c>
      <c r="AN31" s="572">
        <v>53.245549197755842</v>
      </c>
      <c r="AO31" s="574">
        <v>118.74778366240824</v>
      </c>
      <c r="AP31" s="571">
        <v>27.666682487224225</v>
      </c>
      <c r="AQ31" s="572">
        <v>15.357936431103314</v>
      </c>
      <c r="AR31" s="572">
        <v>10.85942929192794</v>
      </c>
      <c r="AS31" s="573">
        <v>14.757851571722204</v>
      </c>
      <c r="AT31" s="572">
        <v>19.56130993906056</v>
      </c>
      <c r="AU31" s="572">
        <v>11.940625170303738</v>
      </c>
      <c r="AV31" s="573">
        <v>18.646827766809743</v>
      </c>
      <c r="AW31" s="573">
        <v>19.206610260381609</v>
      </c>
      <c r="AX31" s="573">
        <v>19.206610260381609</v>
      </c>
      <c r="AY31" s="572">
        <v>23.347646054879306</v>
      </c>
      <c r="AZ31" s="572">
        <v>57.598445036441916</v>
      </c>
      <c r="BA31" s="572">
        <v>46.196448523474473</v>
      </c>
      <c r="BB31" s="574">
        <v>127.14253961479569</v>
      </c>
      <c r="BC31" s="572">
        <v>27.201245053484346</v>
      </c>
      <c r="BD31" s="572">
        <v>15.187864678554913</v>
      </c>
      <c r="BE31" s="572">
        <v>10.886411170169744</v>
      </c>
      <c r="BF31" s="573">
        <v>14.65157103690507</v>
      </c>
      <c r="BG31" s="572">
        <v>19.56130993906056</v>
      </c>
      <c r="BH31" s="572">
        <v>11.940625170303738</v>
      </c>
      <c r="BI31" s="573">
        <v>18.646827766809743</v>
      </c>
      <c r="BJ31" s="573">
        <v>19.206610260381609</v>
      </c>
      <c r="BK31" s="573">
        <v>19.206610260381609</v>
      </c>
      <c r="BL31" s="572">
        <v>22.511596292846836</v>
      </c>
      <c r="BM31" s="572">
        <v>26.001867729983754</v>
      </c>
      <c r="BN31" s="572">
        <v>60.99697220178939</v>
      </c>
      <c r="BO31" s="574">
        <v>109.51043622461998</v>
      </c>
      <c r="BP31" s="572">
        <v>31.087617935710387</v>
      </c>
      <c r="BQ31" s="572">
        <v>16.080181073833028</v>
      </c>
      <c r="BR31" s="572">
        <v>12.889773255966615</v>
      </c>
      <c r="BS31" s="573">
        <v>13.773535610432701</v>
      </c>
      <c r="BT31" s="572">
        <v>20.539375436013589</v>
      </c>
      <c r="BU31" s="572">
        <v>16.602376092956568</v>
      </c>
      <c r="BV31" s="573">
        <v>20.066935514846747</v>
      </c>
      <c r="BW31" s="573">
        <v>19.206610260381609</v>
      </c>
      <c r="BX31" s="573">
        <v>19.206610260381609</v>
      </c>
      <c r="BY31" s="572">
        <v>20.502082747294004</v>
      </c>
      <c r="BZ31" s="572">
        <v>9.8505108429210644</v>
      </c>
      <c r="CA31" s="572">
        <v>69.279647310742362</v>
      </c>
      <c r="CB31" s="574">
        <v>99.632240900957427</v>
      </c>
      <c r="CC31" s="572">
        <v>27.477110672451133</v>
      </c>
      <c r="CD31" s="572">
        <v>15.260053663122319</v>
      </c>
      <c r="CE31" s="572">
        <v>11.59333439180668</v>
      </c>
      <c r="CF31" s="573">
        <v>14.443393007140708</v>
      </c>
      <c r="CG31" s="572">
        <v>19.56130993906056</v>
      </c>
      <c r="CH31" s="572">
        <v>13.00383152108421</v>
      </c>
      <c r="CI31" s="573">
        <v>18.774412528903397</v>
      </c>
      <c r="CJ31" s="573">
        <v>19.206610260381609</v>
      </c>
      <c r="CK31" s="573">
        <v>19.206610260381609</v>
      </c>
      <c r="CL31" s="572">
        <v>22.01536520881772</v>
      </c>
      <c r="CM31" s="572">
        <v>22.012668506590803</v>
      </c>
      <c r="CN31" s="572">
        <v>63.042654267925556</v>
      </c>
      <c r="CO31" s="574">
        <v>107.07068798333408</v>
      </c>
    </row>
    <row r="32" spans="2:93" x14ac:dyDescent="0.2">
      <c r="B32" s="224">
        <v>2033</v>
      </c>
      <c r="C32" s="571">
        <v>27.267025035943529</v>
      </c>
      <c r="D32" s="572">
        <v>15.366357047090673</v>
      </c>
      <c r="E32" s="572">
        <v>10.60159588295687</v>
      </c>
      <c r="F32" s="573">
        <v>15.44417717887954</v>
      </c>
      <c r="G32" s="572">
        <v>19.926989625713926</v>
      </c>
      <c r="H32" s="572">
        <v>12.163843558250392</v>
      </c>
      <c r="I32" s="573">
        <v>18.995412097618303</v>
      </c>
      <c r="J32" s="573">
        <v>19.565659181111858</v>
      </c>
      <c r="K32" s="573">
        <v>19.565659181111858</v>
      </c>
      <c r="L32" s="572">
        <v>22.295245532475327</v>
      </c>
      <c r="M32" s="572">
        <v>30.520523404707905</v>
      </c>
      <c r="N32" s="572">
        <v>60.585433916819291</v>
      </c>
      <c r="O32" s="574">
        <v>113.40120285400252</v>
      </c>
      <c r="P32" s="571">
        <v>27.941137068268549</v>
      </c>
      <c r="Q32" s="572">
        <v>15.616215445593991</v>
      </c>
      <c r="R32" s="572">
        <v>11.293203925431381</v>
      </c>
      <c r="S32" s="573">
        <v>14.545474846408457</v>
      </c>
      <c r="T32" s="572">
        <v>19.926989625713926</v>
      </c>
      <c r="U32" s="572">
        <v>12.163843558250392</v>
      </c>
      <c r="V32" s="573">
        <v>18.995412097618303</v>
      </c>
      <c r="W32" s="573">
        <v>19.565659181111858</v>
      </c>
      <c r="X32" s="573">
        <v>19.565659181111858</v>
      </c>
      <c r="Y32" s="572">
        <v>22.750311320417332</v>
      </c>
      <c r="Z32" s="572">
        <v>10.69647224419087</v>
      </c>
      <c r="AA32" s="572">
        <v>69.427490068073197</v>
      </c>
      <c r="AB32" s="574">
        <v>102.87427363268139</v>
      </c>
      <c r="AC32" s="571">
        <v>27.660529806561861</v>
      </c>
      <c r="AD32" s="572">
        <v>15.419361098448988</v>
      </c>
      <c r="AE32" s="572">
        <v>11.102072606919132</v>
      </c>
      <c r="AF32" s="573">
        <v>14.838683742534421</v>
      </c>
      <c r="AG32" s="572">
        <v>19.926989625713926</v>
      </c>
      <c r="AH32" s="572">
        <v>12.163843558250392</v>
      </c>
      <c r="AI32" s="573">
        <v>18.995412097618303</v>
      </c>
      <c r="AJ32" s="573">
        <v>19.565659181111858</v>
      </c>
      <c r="AK32" s="573">
        <v>19.565659181111858</v>
      </c>
      <c r="AL32" s="572">
        <v>23.803356752565819</v>
      </c>
      <c r="AM32" s="572">
        <v>42.923378353850822</v>
      </c>
      <c r="AN32" s="572">
        <v>54.240923015101352</v>
      </c>
      <c r="AO32" s="574">
        <v>120.96765812151799</v>
      </c>
      <c r="AP32" s="571">
        <v>28.183884239774748</v>
      </c>
      <c r="AQ32" s="572">
        <v>15.645038133354541</v>
      </c>
      <c r="AR32" s="572">
        <v>11.062435773246298</v>
      </c>
      <c r="AS32" s="573">
        <v>15.033735270474299</v>
      </c>
      <c r="AT32" s="572">
        <v>19.926989625713926</v>
      </c>
      <c r="AU32" s="572">
        <v>12.163843558250392</v>
      </c>
      <c r="AV32" s="573">
        <v>18.995412097618303</v>
      </c>
      <c r="AW32" s="573">
        <v>19.565659181111858</v>
      </c>
      <c r="AX32" s="573">
        <v>19.565659181111858</v>
      </c>
      <c r="AY32" s="572">
        <v>23.784107617015977</v>
      </c>
      <c r="AZ32" s="572">
        <v>58.675192012910429</v>
      </c>
      <c r="BA32" s="572">
        <v>47.060046251499301</v>
      </c>
      <c r="BB32" s="574">
        <v>129.51934588142569</v>
      </c>
      <c r="BC32" s="572">
        <v>27.709745905356083</v>
      </c>
      <c r="BD32" s="572">
        <v>15.471787054606912</v>
      </c>
      <c r="BE32" s="572">
        <v>11.089922051490532</v>
      </c>
      <c r="BF32" s="573">
        <v>14.925467924304025</v>
      </c>
      <c r="BG32" s="572">
        <v>19.926989625713926</v>
      </c>
      <c r="BH32" s="572">
        <v>12.163843558250392</v>
      </c>
      <c r="BI32" s="573">
        <v>18.995412097618303</v>
      </c>
      <c r="BJ32" s="573">
        <v>19.565659181111858</v>
      </c>
      <c r="BK32" s="573">
        <v>19.565659181111858</v>
      </c>
      <c r="BL32" s="572">
        <v>22.932428716855277</v>
      </c>
      <c r="BM32" s="572">
        <v>26.487947387916893</v>
      </c>
      <c r="BN32" s="572">
        <v>62.137251342145632</v>
      </c>
      <c r="BO32" s="574">
        <v>111.55762744691781</v>
      </c>
      <c r="BP32" s="572">
        <v>31.668770753233602</v>
      </c>
      <c r="BQ32" s="572">
        <v>16.380784438062069</v>
      </c>
      <c r="BR32" s="572">
        <v>13.130735045333422</v>
      </c>
      <c r="BS32" s="573">
        <v>14.031018478493314</v>
      </c>
      <c r="BT32" s="572">
        <v>20.92333910699962</v>
      </c>
      <c r="BU32" s="572">
        <v>16.912741385786504</v>
      </c>
      <c r="BV32" s="573">
        <v>20.442067380454048</v>
      </c>
      <c r="BW32" s="573">
        <v>19.565659181111858</v>
      </c>
      <c r="BX32" s="573">
        <v>19.565659181111858</v>
      </c>
      <c r="BY32" s="572">
        <v>20.885349267692067</v>
      </c>
      <c r="BZ32" s="572">
        <v>10.034656573939932</v>
      </c>
      <c r="CA32" s="572">
        <v>70.57476301613076</v>
      </c>
      <c r="CB32" s="574">
        <v>101.49476885776275</v>
      </c>
      <c r="CC32" s="572">
        <v>27.990768564082298</v>
      </c>
      <c r="CD32" s="572">
        <v>15.545325542113469</v>
      </c>
      <c r="CE32" s="572">
        <v>11.81006051602181</v>
      </c>
      <c r="CF32" s="573">
        <v>14.713398208505877</v>
      </c>
      <c r="CG32" s="572">
        <v>19.926989625713926</v>
      </c>
      <c r="CH32" s="572">
        <v>13.246925518916527</v>
      </c>
      <c r="CI32" s="573">
        <v>19.12538193289824</v>
      </c>
      <c r="CJ32" s="573">
        <v>19.565659181111858</v>
      </c>
      <c r="CK32" s="573">
        <v>19.565659181111858</v>
      </c>
      <c r="CL32" s="572">
        <v>22.426921074769432</v>
      </c>
      <c r="CM32" s="572">
        <v>22.424173960314064</v>
      </c>
      <c r="CN32" s="572">
        <v>64.221175447248896</v>
      </c>
      <c r="CO32" s="574">
        <v>109.07227048233239</v>
      </c>
    </row>
    <row r="33" spans="2:93" x14ac:dyDescent="0.2">
      <c r="B33" s="224">
        <v>2034</v>
      </c>
      <c r="C33" s="571">
        <v>27.779588974118322</v>
      </c>
      <c r="D33" s="572">
        <v>15.655212926053423</v>
      </c>
      <c r="E33" s="572">
        <v>10.800884060876646</v>
      </c>
      <c r="F33" s="573">
        <v>15.734495916117679</v>
      </c>
      <c r="G33" s="572">
        <v>20.301576008535672</v>
      </c>
      <c r="H33" s="572">
        <v>12.392498776388061</v>
      </c>
      <c r="I33" s="573">
        <v>19.352486740677961</v>
      </c>
      <c r="J33" s="573">
        <v>19.933453295417934</v>
      </c>
      <c r="K33" s="573">
        <v>19.933453295417934</v>
      </c>
      <c r="L33" s="572">
        <v>22.714350251000191</v>
      </c>
      <c r="M33" s="572">
        <v>31.094246414491749</v>
      </c>
      <c r="N33" s="572">
        <v>61.724315351940959</v>
      </c>
      <c r="O33" s="574">
        <v>115.53291201743289</v>
      </c>
      <c r="P33" s="571">
        <v>28.466372924909109</v>
      </c>
      <c r="Q33" s="572">
        <v>15.909768148084575</v>
      </c>
      <c r="R33" s="572">
        <v>11.505492910790062</v>
      </c>
      <c r="S33" s="573">
        <v>14.818899829884639</v>
      </c>
      <c r="T33" s="572">
        <v>20.301576008535672</v>
      </c>
      <c r="U33" s="572">
        <v>12.392498776388061</v>
      </c>
      <c r="V33" s="573">
        <v>19.352486740677961</v>
      </c>
      <c r="W33" s="573">
        <v>19.933453295417934</v>
      </c>
      <c r="X33" s="573">
        <v>19.933453295417934</v>
      </c>
      <c r="Y33" s="572">
        <v>23.177970338947006</v>
      </c>
      <c r="Z33" s="572">
        <v>10.897543902387266</v>
      </c>
      <c r="AA33" s="572">
        <v>70.732583956386051</v>
      </c>
      <c r="AB33" s="574">
        <v>104.80809819772033</v>
      </c>
      <c r="AC33" s="571">
        <v>28.180490824346652</v>
      </c>
      <c r="AD33" s="572">
        <v>15.709213344461961</v>
      </c>
      <c r="AE33" s="572">
        <v>11.310768716956941</v>
      </c>
      <c r="AF33" s="573">
        <v>15.117620449651454</v>
      </c>
      <c r="AG33" s="572">
        <v>20.301576008535672</v>
      </c>
      <c r="AH33" s="572">
        <v>12.392498776388061</v>
      </c>
      <c r="AI33" s="573">
        <v>19.352486740677961</v>
      </c>
      <c r="AJ33" s="573">
        <v>19.933453295417934</v>
      </c>
      <c r="AK33" s="573">
        <v>19.933453295417934</v>
      </c>
      <c r="AL33" s="572">
        <v>24.250810857397262</v>
      </c>
      <c r="AM33" s="572">
        <v>43.730249503886974</v>
      </c>
      <c r="AN33" s="572">
        <v>55.260540706221221</v>
      </c>
      <c r="AO33" s="574">
        <v>123.24160106750546</v>
      </c>
      <c r="AP33" s="571">
        <v>28.713683243514929</v>
      </c>
      <c r="AQ33" s="572">
        <v>15.939132643040002</v>
      </c>
      <c r="AR33" s="572">
        <v>11.270386792408322</v>
      </c>
      <c r="AS33" s="573">
        <v>15.31633854477921</v>
      </c>
      <c r="AT33" s="572">
        <v>20.301576008535672</v>
      </c>
      <c r="AU33" s="572">
        <v>12.392498776388061</v>
      </c>
      <c r="AV33" s="573">
        <v>19.352486740677961</v>
      </c>
      <c r="AW33" s="573">
        <v>19.933453295417934</v>
      </c>
      <c r="AX33" s="573">
        <v>19.933453295417934</v>
      </c>
      <c r="AY33" s="572">
        <v>24.231199877725775</v>
      </c>
      <c r="AZ33" s="572">
        <v>59.778164832704846</v>
      </c>
      <c r="BA33" s="572">
        <v>47.944678242175208</v>
      </c>
      <c r="BB33" s="574">
        <v>131.95404295260582</v>
      </c>
      <c r="BC33" s="572">
        <v>28.230632084480856</v>
      </c>
      <c r="BD33" s="572">
        <v>15.762624800670419</v>
      </c>
      <c r="BE33" s="572">
        <v>11.298389756099688</v>
      </c>
      <c r="BF33" s="573">
        <v>15.206035995382488</v>
      </c>
      <c r="BG33" s="572">
        <v>20.301576008535672</v>
      </c>
      <c r="BH33" s="572">
        <v>12.392498776388061</v>
      </c>
      <c r="BI33" s="573">
        <v>19.352486740677961</v>
      </c>
      <c r="BJ33" s="573">
        <v>19.933453295417934</v>
      </c>
      <c r="BK33" s="573">
        <v>19.933453295417934</v>
      </c>
      <c r="BL33" s="572">
        <v>23.363511167527083</v>
      </c>
      <c r="BM33" s="572">
        <v>26.985866270135265</v>
      </c>
      <c r="BN33" s="572">
        <v>63.305303750257757</v>
      </c>
      <c r="BO33" s="574">
        <v>113.6546811879201</v>
      </c>
      <c r="BP33" s="572">
        <v>32.264078449362337</v>
      </c>
      <c r="BQ33" s="572">
        <v>16.688709463652412</v>
      </c>
      <c r="BR33" s="572">
        <v>13.377565832964047</v>
      </c>
      <c r="BS33" s="573">
        <v>14.294772741323955</v>
      </c>
      <c r="BT33" s="572">
        <v>21.316654808962458</v>
      </c>
      <c r="BU33" s="572">
        <v>17.230666106895725</v>
      </c>
      <c r="BV33" s="573">
        <v>20.826336164714448</v>
      </c>
      <c r="BW33" s="573">
        <v>19.933453295417934</v>
      </c>
      <c r="BX33" s="573">
        <v>19.933453295417934</v>
      </c>
      <c r="BY33" s="572">
        <v>21.277950838882646</v>
      </c>
      <c r="BZ33" s="572">
        <v>10.223287459963991</v>
      </c>
      <c r="CA33" s="572">
        <v>71.901423274065621</v>
      </c>
      <c r="CB33" s="574">
        <v>103.40266157291225</v>
      </c>
      <c r="CC33" s="572">
        <v>28.516937390671661</v>
      </c>
      <c r="CD33" s="572">
        <v>15.837545660354143</v>
      </c>
      <c r="CE33" s="572">
        <v>12.03206534127118</v>
      </c>
      <c r="CF33" s="573">
        <v>14.989979805498745</v>
      </c>
      <c r="CG33" s="572">
        <v>20.301576008535672</v>
      </c>
      <c r="CH33" s="572">
        <v>13.495940448258231</v>
      </c>
      <c r="CI33" s="573">
        <v>19.484899741302382</v>
      </c>
      <c r="CJ33" s="573">
        <v>19.933453295417934</v>
      </c>
      <c r="CK33" s="573">
        <v>19.933453295417934</v>
      </c>
      <c r="CL33" s="572">
        <v>22.848501022419235</v>
      </c>
      <c r="CM33" s="572">
        <v>22.845702267867381</v>
      </c>
      <c r="CN33" s="572">
        <v>65.428401338524708</v>
      </c>
      <c r="CO33" s="574">
        <v>111.12260462881133</v>
      </c>
    </row>
    <row r="34" spans="2:93" x14ac:dyDescent="0.2">
      <c r="B34" s="224">
        <v>2035</v>
      </c>
      <c r="C34" s="571">
        <v>28.310058333004708</v>
      </c>
      <c r="D34" s="572">
        <v>15.954159421332767</v>
      </c>
      <c r="E34" s="572">
        <v>11.007133982303399</v>
      </c>
      <c r="F34" s="573">
        <v>16.034956371770917</v>
      </c>
      <c r="G34" s="572">
        <v>20.689247835489805</v>
      </c>
      <c r="H34" s="572">
        <v>12.62914161826148</v>
      </c>
      <c r="I34" s="573">
        <v>19.722035089422405</v>
      </c>
      <c r="J34" s="573">
        <v>20.314095579213561</v>
      </c>
      <c r="K34" s="573">
        <v>20.314095579213561</v>
      </c>
      <c r="L34" s="572">
        <v>23.148095574820317</v>
      </c>
      <c r="M34" s="572">
        <v>31.688011317778056</v>
      </c>
      <c r="N34" s="572">
        <v>62.902981387027047</v>
      </c>
      <c r="O34" s="574">
        <v>117.73908827962542</v>
      </c>
      <c r="P34" s="571">
        <v>29.009956870998671</v>
      </c>
      <c r="Q34" s="572">
        <v>16.213575541254016</v>
      </c>
      <c r="R34" s="572">
        <v>11.72519779748745</v>
      </c>
      <c r="S34" s="573">
        <v>15.101876381463008</v>
      </c>
      <c r="T34" s="572">
        <v>20.689247835489805</v>
      </c>
      <c r="U34" s="572">
        <v>12.62914161826148</v>
      </c>
      <c r="V34" s="573">
        <v>19.722035089422405</v>
      </c>
      <c r="W34" s="573">
        <v>20.314095579213561</v>
      </c>
      <c r="X34" s="573">
        <v>20.314095579213561</v>
      </c>
      <c r="Y34" s="572">
        <v>23.620568790545555</v>
      </c>
      <c r="Z34" s="572">
        <v>11.105639606492948</v>
      </c>
      <c r="AA34" s="572">
        <v>72.083268752287083</v>
      </c>
      <c r="AB34" s="574">
        <v>106.80947714932559</v>
      </c>
      <c r="AC34" s="571">
        <v>28.718615665380927</v>
      </c>
      <c r="AD34" s="572">
        <v>16.00919101292963</v>
      </c>
      <c r="AE34" s="572">
        <v>11.526755218247024</v>
      </c>
      <c r="AF34" s="573">
        <v>15.406301266177785</v>
      </c>
      <c r="AG34" s="572">
        <v>20.689247835489805</v>
      </c>
      <c r="AH34" s="572">
        <v>12.62914161826148</v>
      </c>
      <c r="AI34" s="573">
        <v>19.722035089422405</v>
      </c>
      <c r="AJ34" s="573">
        <v>20.314095579213561</v>
      </c>
      <c r="AK34" s="573">
        <v>20.314095579213561</v>
      </c>
      <c r="AL34" s="572">
        <v>24.713895897999699</v>
      </c>
      <c r="AM34" s="572">
        <v>44.565307122625732</v>
      </c>
      <c r="AN34" s="572">
        <v>56.315776751198541</v>
      </c>
      <c r="AO34" s="574">
        <v>125.59497977182397</v>
      </c>
      <c r="AP34" s="571">
        <v>29.261989741341274</v>
      </c>
      <c r="AQ34" s="572">
        <v>16.243500770381125</v>
      </c>
      <c r="AR34" s="572">
        <v>11.485602174527209</v>
      </c>
      <c r="AS34" s="573">
        <v>15.608814012861393</v>
      </c>
      <c r="AT34" s="572">
        <v>20.689247835489805</v>
      </c>
      <c r="AU34" s="572">
        <v>12.62914161826148</v>
      </c>
      <c r="AV34" s="573">
        <v>19.722035089422405</v>
      </c>
      <c r="AW34" s="573">
        <v>20.314095579213561</v>
      </c>
      <c r="AX34" s="573">
        <v>20.314095579213561</v>
      </c>
      <c r="AY34" s="572">
        <v>24.693910433888462</v>
      </c>
      <c r="AZ34" s="572">
        <v>60.919667855076902</v>
      </c>
      <c r="BA34" s="572">
        <v>48.860213124740838</v>
      </c>
      <c r="BB34" s="574">
        <v>134.47379141370618</v>
      </c>
      <c r="BC34" s="572">
        <v>28.769714405560713</v>
      </c>
      <c r="BD34" s="572">
        <v>16.063622395709302</v>
      </c>
      <c r="BE34" s="572">
        <v>11.514139873063288</v>
      </c>
      <c r="BF34" s="573">
        <v>15.496405164386001</v>
      </c>
      <c r="BG34" s="572">
        <v>20.689247835489805</v>
      </c>
      <c r="BH34" s="572">
        <v>12.62914161826148</v>
      </c>
      <c r="BI34" s="573">
        <v>19.722035089422405</v>
      </c>
      <c r="BJ34" s="573">
        <v>20.314095579213561</v>
      </c>
      <c r="BK34" s="573">
        <v>20.314095579213561</v>
      </c>
      <c r="BL34" s="572">
        <v>23.809652642187487</v>
      </c>
      <c r="BM34" s="572">
        <v>27.501178976620935</v>
      </c>
      <c r="BN34" s="572">
        <v>64.514159789337185</v>
      </c>
      <c r="BO34" s="574">
        <v>115.82499140814561</v>
      </c>
      <c r="BP34" s="572">
        <v>32.880182057880056</v>
      </c>
      <c r="BQ34" s="572">
        <v>17.007391248975907</v>
      </c>
      <c r="BR34" s="572">
        <v>13.633019172373944</v>
      </c>
      <c r="BS34" s="573">
        <v>14.567740744507212</v>
      </c>
      <c r="BT34" s="572">
        <v>21.723710227264295</v>
      </c>
      <c r="BU34" s="572">
        <v>17.559696907582744</v>
      </c>
      <c r="BV34" s="573">
        <v>21.224028628902506</v>
      </c>
      <c r="BW34" s="573">
        <v>20.314095579213561</v>
      </c>
      <c r="BX34" s="573">
        <v>20.314095579213561</v>
      </c>
      <c r="BY34" s="572">
        <v>21.684267179647598</v>
      </c>
      <c r="BZ34" s="572">
        <v>10.418507797804516</v>
      </c>
      <c r="CA34" s="572">
        <v>73.274427818616232</v>
      </c>
      <c r="CB34" s="574">
        <v>105.37720279606835</v>
      </c>
      <c r="CC34" s="572">
        <v>29.061486898194133</v>
      </c>
      <c r="CD34" s="572">
        <v>16.139973918043964</v>
      </c>
      <c r="CE34" s="572">
        <v>12.261825471761584</v>
      </c>
      <c r="CF34" s="573">
        <v>15.27622324072564</v>
      </c>
      <c r="CG34" s="572">
        <v>20.689247835489805</v>
      </c>
      <c r="CH34" s="572">
        <v>13.753654228106683</v>
      </c>
      <c r="CI34" s="573">
        <v>19.856976602603833</v>
      </c>
      <c r="CJ34" s="573">
        <v>20.314095579213561</v>
      </c>
      <c r="CK34" s="573">
        <v>20.314095579213561</v>
      </c>
      <c r="CL34" s="572">
        <v>23.284808042662412</v>
      </c>
      <c r="CM34" s="572">
        <v>23.28195584406809</v>
      </c>
      <c r="CN34" s="572">
        <v>66.677799309939786</v>
      </c>
      <c r="CO34" s="574">
        <v>113.24456319667028</v>
      </c>
    </row>
    <row r="35" spans="2:93" x14ac:dyDescent="0.2">
      <c r="B35" s="224">
        <v>2036</v>
      </c>
      <c r="C35" s="571">
        <v>28.867744860926283</v>
      </c>
      <c r="D35" s="572">
        <v>16.268444177264108</v>
      </c>
      <c r="E35" s="572">
        <v>11.223966115277207</v>
      </c>
      <c r="F35" s="573">
        <v>16.350832765918842</v>
      </c>
      <c r="G35" s="572">
        <v>21.096810216851335</v>
      </c>
      <c r="H35" s="572">
        <v>12.877926062887898</v>
      </c>
      <c r="I35" s="573">
        <v>20.110544118375724</v>
      </c>
      <c r="J35" s="573">
        <v>20.714267747641451</v>
      </c>
      <c r="K35" s="573">
        <v>20.714267747641451</v>
      </c>
      <c r="L35" s="572">
        <v>23.604095378751065</v>
      </c>
      <c r="M35" s="572">
        <v>32.312240939655901</v>
      </c>
      <c r="N35" s="572">
        <v>64.142122079462467</v>
      </c>
      <c r="O35" s="574">
        <v>120.05845839786943</v>
      </c>
      <c r="P35" s="571">
        <v>29.581430865585272</v>
      </c>
      <c r="Q35" s="572">
        <v>16.532970596623954</v>
      </c>
      <c r="R35" s="572">
        <v>11.956175239213563</v>
      </c>
      <c r="S35" s="573">
        <v>15.399371812422972</v>
      </c>
      <c r="T35" s="572">
        <v>21.096810216851335</v>
      </c>
      <c r="U35" s="572">
        <v>12.877926062887898</v>
      </c>
      <c r="V35" s="573">
        <v>20.110544118375724</v>
      </c>
      <c r="W35" s="573">
        <v>20.714267747641451</v>
      </c>
      <c r="X35" s="573">
        <v>20.714267747641451</v>
      </c>
      <c r="Y35" s="572">
        <v>24.085875955984164</v>
      </c>
      <c r="Z35" s="572">
        <v>11.324412225031601</v>
      </c>
      <c r="AA35" s="572">
        <v>73.503254094557974</v>
      </c>
      <c r="AB35" s="574">
        <v>108.91354227557375</v>
      </c>
      <c r="AC35" s="571">
        <v>29.284350460722852</v>
      </c>
      <c r="AD35" s="572">
        <v>16.324559849186155</v>
      </c>
      <c r="AE35" s="572">
        <v>11.753823492718634</v>
      </c>
      <c r="AF35" s="573">
        <v>15.709793634868234</v>
      </c>
      <c r="AG35" s="572">
        <v>21.096810216851335</v>
      </c>
      <c r="AH35" s="572">
        <v>12.877926062887898</v>
      </c>
      <c r="AI35" s="573">
        <v>20.110544118375724</v>
      </c>
      <c r="AJ35" s="573">
        <v>20.714267747641451</v>
      </c>
      <c r="AK35" s="573">
        <v>20.714267747641451</v>
      </c>
      <c r="AL35" s="572">
        <v>25.200740772448526</v>
      </c>
      <c r="AM35" s="572">
        <v>45.443209637082965</v>
      </c>
      <c r="AN35" s="572">
        <v>57.425154543153411</v>
      </c>
      <c r="AO35" s="574">
        <v>128.06910495268491</v>
      </c>
      <c r="AP35" s="571">
        <v>29.838428590988578</v>
      </c>
      <c r="AQ35" s="572">
        <v>16.563485329910073</v>
      </c>
      <c r="AR35" s="572">
        <v>11.71185976546735</v>
      </c>
      <c r="AS35" s="573">
        <v>15.916295727996467</v>
      </c>
      <c r="AT35" s="572">
        <v>21.096810216851335</v>
      </c>
      <c r="AU35" s="572">
        <v>12.877926062887898</v>
      </c>
      <c r="AV35" s="573">
        <v>20.110544118375724</v>
      </c>
      <c r="AW35" s="573">
        <v>20.714267747641451</v>
      </c>
      <c r="AX35" s="573">
        <v>20.714267747641451</v>
      </c>
      <c r="AY35" s="572">
        <v>25.180361609957796</v>
      </c>
      <c r="AZ35" s="572">
        <v>62.119738785648799</v>
      </c>
      <c r="BA35" s="572">
        <v>49.82272200729151</v>
      </c>
      <c r="BB35" s="574">
        <v>137.12282240289809</v>
      </c>
      <c r="BC35" s="572">
        <v>29.336455807058542</v>
      </c>
      <c r="BD35" s="572">
        <v>16.380063488635713</v>
      </c>
      <c r="BE35" s="572">
        <v>11.740959634869496</v>
      </c>
      <c r="BF35" s="573">
        <v>15.801672511056113</v>
      </c>
      <c r="BG35" s="572">
        <v>21.096810216851335</v>
      </c>
      <c r="BH35" s="572">
        <v>12.877926062887898</v>
      </c>
      <c r="BI35" s="573">
        <v>20.110544118375724</v>
      </c>
      <c r="BJ35" s="573">
        <v>20.714267747641451</v>
      </c>
      <c r="BK35" s="573">
        <v>20.714267747641451</v>
      </c>
      <c r="BL35" s="572">
        <v>24.278684615094445</v>
      </c>
      <c r="BM35" s="572">
        <v>28.04293119898712</v>
      </c>
      <c r="BN35" s="572">
        <v>65.785039465792948</v>
      </c>
      <c r="BO35" s="574">
        <v>118.10665527987452</v>
      </c>
      <c r="BP35" s="572">
        <v>33.527896532841446</v>
      </c>
      <c r="BQ35" s="572">
        <v>17.342423867527156</v>
      </c>
      <c r="BR35" s="572">
        <v>13.901579238125052</v>
      </c>
      <c r="BS35" s="573">
        <v>14.854714111354513</v>
      </c>
      <c r="BT35" s="572">
        <v>22.151650727693902</v>
      </c>
      <c r="BU35" s="572">
        <v>17.905609525796184</v>
      </c>
      <c r="BV35" s="573">
        <v>21.642125783466177</v>
      </c>
      <c r="BW35" s="573">
        <v>20.714267747641451</v>
      </c>
      <c r="BX35" s="573">
        <v>20.714267747641451</v>
      </c>
      <c r="BY35" s="572">
        <v>22.11143068216299</v>
      </c>
      <c r="BZ35" s="572">
        <v>10.623744444495127</v>
      </c>
      <c r="CA35" s="572">
        <v>74.717878084769978</v>
      </c>
      <c r="CB35" s="574">
        <v>107.4530532114281</v>
      </c>
      <c r="CC35" s="572">
        <v>29.63397599496146</v>
      </c>
      <c r="CD35" s="572">
        <v>16.457919077648423</v>
      </c>
      <c r="CE35" s="572">
        <v>12.503374068832287</v>
      </c>
      <c r="CF35" s="573">
        <v>15.577153171659166</v>
      </c>
      <c r="CG35" s="572">
        <v>21.096810216851335</v>
      </c>
      <c r="CH35" s="572">
        <v>14.024590712323123</v>
      </c>
      <c r="CI35" s="573">
        <v>20.24814387630795</v>
      </c>
      <c r="CJ35" s="573">
        <v>20.714267747641451</v>
      </c>
      <c r="CK35" s="573">
        <v>20.714267747641451</v>
      </c>
      <c r="CL35" s="572">
        <v>23.743500977798249</v>
      </c>
      <c r="CM35" s="572">
        <v>23.740592593069934</v>
      </c>
      <c r="CN35" s="572">
        <v>67.991301032515196</v>
      </c>
      <c r="CO35" s="574">
        <v>115.47539460338338</v>
      </c>
    </row>
    <row r="36" spans="2:93" x14ac:dyDescent="0.2">
      <c r="B36" s="224">
        <v>2037</v>
      </c>
      <c r="C36" s="571">
        <v>29.440144412186307</v>
      </c>
      <c r="D36" s="572">
        <v>16.591020471035119</v>
      </c>
      <c r="E36" s="572">
        <v>11.446518766989131</v>
      </c>
      <c r="F36" s="573">
        <v>16.675042688897889</v>
      </c>
      <c r="G36" s="572">
        <v>21.515125009341023</v>
      </c>
      <c r="H36" s="572">
        <v>13.133274000008344</v>
      </c>
      <c r="I36" s="573">
        <v>20.5093028882211</v>
      </c>
      <c r="J36" s="573">
        <v>21.124997356779669</v>
      </c>
      <c r="K36" s="573">
        <v>21.124997356779669</v>
      </c>
      <c r="L36" s="572">
        <v>24.07212548182239</v>
      </c>
      <c r="M36" s="572">
        <v>32.952939141166588</v>
      </c>
      <c r="N36" s="572">
        <v>65.413954086847468</v>
      </c>
      <c r="O36" s="574">
        <v>122.43901870983645</v>
      </c>
      <c r="P36" s="571">
        <v>30.167981627851749</v>
      </c>
      <c r="Q36" s="572">
        <v>16.860792011012023</v>
      </c>
      <c r="R36" s="572">
        <v>12.1932463846973</v>
      </c>
      <c r="S36" s="573">
        <v>15.704715841115981</v>
      </c>
      <c r="T36" s="572">
        <v>21.515125009341023</v>
      </c>
      <c r="U36" s="572">
        <v>13.133274000008344</v>
      </c>
      <c r="V36" s="573">
        <v>20.5093028882211</v>
      </c>
      <c r="W36" s="573">
        <v>21.124997356779669</v>
      </c>
      <c r="X36" s="573">
        <v>21.124997356779669</v>
      </c>
      <c r="Y36" s="572">
        <v>24.563458969667057</v>
      </c>
      <c r="Z36" s="572">
        <v>11.548956556676481</v>
      </c>
      <c r="AA36" s="572">
        <v>74.960701839872655</v>
      </c>
      <c r="AB36" s="574">
        <v>111.0731173662162</v>
      </c>
      <c r="AC36" s="571">
        <v>29.865010610776608</v>
      </c>
      <c r="AD36" s="572">
        <v>16.6482488237565</v>
      </c>
      <c r="AE36" s="572">
        <v>11.986882338334532</v>
      </c>
      <c r="AF36" s="573">
        <v>16.021292813979993</v>
      </c>
      <c r="AG36" s="572">
        <v>21.515125009341023</v>
      </c>
      <c r="AH36" s="572">
        <v>13.133274000008344</v>
      </c>
      <c r="AI36" s="573">
        <v>20.5093028882211</v>
      </c>
      <c r="AJ36" s="573">
        <v>21.124997356779669</v>
      </c>
      <c r="AK36" s="573">
        <v>21.124997356779669</v>
      </c>
      <c r="AL36" s="572">
        <v>25.700429708285512</v>
      </c>
      <c r="AM36" s="572">
        <v>46.344273191904996</v>
      </c>
      <c r="AN36" s="572">
        <v>58.563800213256648</v>
      </c>
      <c r="AO36" s="574">
        <v>130.60850311344717</v>
      </c>
      <c r="AP36" s="571">
        <v>30.43007519234482</v>
      </c>
      <c r="AQ36" s="572">
        <v>16.89191180090107</v>
      </c>
      <c r="AR36" s="572">
        <v>11.944086539899178</v>
      </c>
      <c r="AS36" s="573">
        <v>16.231889501473329</v>
      </c>
      <c r="AT36" s="572">
        <v>21.515125009341023</v>
      </c>
      <c r="AU36" s="572">
        <v>13.133274000008344</v>
      </c>
      <c r="AV36" s="573">
        <v>20.5093028882211</v>
      </c>
      <c r="AW36" s="573">
        <v>21.124997356779669</v>
      </c>
      <c r="AX36" s="573">
        <v>21.124997356779669</v>
      </c>
      <c r="AY36" s="572">
        <v>25.679646460767671</v>
      </c>
      <c r="AZ36" s="572">
        <v>63.351470283089867</v>
      </c>
      <c r="BA36" s="572">
        <v>50.810624036248669</v>
      </c>
      <c r="BB36" s="574">
        <v>139.84174078010619</v>
      </c>
      <c r="BC36" s="572">
        <v>29.918149119799736</v>
      </c>
      <c r="BD36" s="572">
        <v>16.704853008415505</v>
      </c>
      <c r="BE36" s="572">
        <v>11.973763411497641</v>
      </c>
      <c r="BF36" s="573">
        <v>16.114993496053767</v>
      </c>
      <c r="BG36" s="572">
        <v>21.515125009341023</v>
      </c>
      <c r="BH36" s="572">
        <v>13.133274000008344</v>
      </c>
      <c r="BI36" s="573">
        <v>20.5093028882211</v>
      </c>
      <c r="BJ36" s="573">
        <v>21.124997356779669</v>
      </c>
      <c r="BK36" s="573">
        <v>21.124997356779669</v>
      </c>
      <c r="BL36" s="572">
        <v>24.760090705033743</v>
      </c>
      <c r="BM36" s="572">
        <v>28.598976061917952</v>
      </c>
      <c r="BN36" s="572">
        <v>67.089447802892096</v>
      </c>
      <c r="BO36" s="574">
        <v>120.44851456984379</v>
      </c>
      <c r="BP36" s="572">
        <v>34.19269917061407</v>
      </c>
      <c r="BQ36" s="572">
        <v>17.686295399139937</v>
      </c>
      <c r="BR36" s="572">
        <v>14.177224521677456</v>
      </c>
      <c r="BS36" s="573">
        <v>15.149258480247845</v>
      </c>
      <c r="BT36" s="572">
        <v>22.590881259808079</v>
      </c>
      <c r="BU36" s="572">
        <v>18.26064809590201</v>
      </c>
      <c r="BV36" s="573">
        <v>22.071253280139349</v>
      </c>
      <c r="BW36" s="573">
        <v>21.124997356779669</v>
      </c>
      <c r="BX36" s="573">
        <v>21.124997356779669</v>
      </c>
      <c r="BY36" s="572">
        <v>22.549863717412602</v>
      </c>
      <c r="BZ36" s="572">
        <v>10.834395694948748</v>
      </c>
      <c r="CA36" s="572">
        <v>76.199409811368852</v>
      </c>
      <c r="CB36" s="574">
        <v>109.5836692237302</v>
      </c>
      <c r="CC36" s="572">
        <v>30.221568640084417</v>
      </c>
      <c r="CD36" s="572">
        <v>16.784252344763821</v>
      </c>
      <c r="CE36" s="572">
        <v>12.751295260484602</v>
      </c>
      <c r="CF36" s="573">
        <v>15.886022310149961</v>
      </c>
      <c r="CG36" s="572">
        <v>21.515125009341023</v>
      </c>
      <c r="CH36" s="572">
        <v>14.302675109598127</v>
      </c>
      <c r="CI36" s="573">
        <v>20.649631021371874</v>
      </c>
      <c r="CJ36" s="573">
        <v>21.124997356779669</v>
      </c>
      <c r="CK36" s="573">
        <v>21.124997356779669</v>
      </c>
      <c r="CL36" s="572">
        <v>24.214295262925432</v>
      </c>
      <c r="CM36" s="572">
        <v>24.21132920974669</v>
      </c>
      <c r="CN36" s="572">
        <v>69.339455881052544</v>
      </c>
      <c r="CO36" s="574">
        <v>117.76508035372467</v>
      </c>
    </row>
    <row r="37" spans="2:93" x14ac:dyDescent="0.2">
      <c r="B37" s="224">
        <v>2038</v>
      </c>
      <c r="C37" s="571">
        <v>30.02454473200515</v>
      </c>
      <c r="D37" s="572">
        <v>16.92035980896922</v>
      </c>
      <c r="E37" s="572">
        <v>11.673737395219497</v>
      </c>
      <c r="F37" s="573">
        <v>17.00604990625213</v>
      </c>
      <c r="G37" s="572">
        <v>21.942210072524226</v>
      </c>
      <c r="H37" s="572">
        <v>13.393975490409197</v>
      </c>
      <c r="I37" s="573">
        <v>20.91642192267042</v>
      </c>
      <c r="J37" s="573">
        <v>21.544338207783241</v>
      </c>
      <c r="K37" s="573">
        <v>21.544338207783241</v>
      </c>
      <c r="L37" s="572">
        <v>24.549968172854612</v>
      </c>
      <c r="M37" s="572">
        <v>33.607070041594405</v>
      </c>
      <c r="N37" s="572">
        <v>66.712450967628556</v>
      </c>
      <c r="O37" s="574">
        <v>124.86948918207757</v>
      </c>
      <c r="P37" s="571">
        <v>30.766829849000683</v>
      </c>
      <c r="Q37" s="572">
        <v>17.19548643729193</v>
      </c>
      <c r="R37" s="572">
        <v>12.435287897370637</v>
      </c>
      <c r="S37" s="573">
        <v>16.016461627132344</v>
      </c>
      <c r="T37" s="572">
        <v>21.942210072524226</v>
      </c>
      <c r="U37" s="572">
        <v>13.393975490409197</v>
      </c>
      <c r="V37" s="573">
        <v>20.91642192267042</v>
      </c>
      <c r="W37" s="573">
        <v>21.544338207783241</v>
      </c>
      <c r="X37" s="573">
        <v>21.544338207783241</v>
      </c>
      <c r="Y37" s="572">
        <v>25.051054854957226</v>
      </c>
      <c r="Z37" s="572">
        <v>11.778208621843044</v>
      </c>
      <c r="AA37" s="572">
        <v>76.448706026120234</v>
      </c>
      <c r="AB37" s="574">
        <v>113.27796950292051</v>
      </c>
      <c r="AC37" s="571">
        <v>30.457844718788202</v>
      </c>
      <c r="AD37" s="572">
        <v>16.978724170643712</v>
      </c>
      <c r="AE37" s="572">
        <v>12.22482743038557</v>
      </c>
      <c r="AF37" s="573">
        <v>16.339322797573605</v>
      </c>
      <c r="AG37" s="572">
        <v>21.942210072524226</v>
      </c>
      <c r="AH37" s="572">
        <v>13.393975490409197</v>
      </c>
      <c r="AI37" s="573">
        <v>20.91642192267042</v>
      </c>
      <c r="AJ37" s="573">
        <v>21.544338207783241</v>
      </c>
      <c r="AK37" s="573">
        <v>21.544338207783241</v>
      </c>
      <c r="AL37" s="572">
        <v>26.210594982297778</v>
      </c>
      <c r="AM37" s="572">
        <v>47.264228192666131</v>
      </c>
      <c r="AN37" s="572">
        <v>59.726318409338155</v>
      </c>
      <c r="AO37" s="574">
        <v>133.20114158430206</v>
      </c>
      <c r="AP37" s="571">
        <v>31.03412609051761</v>
      </c>
      <c r="AQ37" s="572">
        <v>17.227223969231058</v>
      </c>
      <c r="AR37" s="572">
        <v>12.181182115794915</v>
      </c>
      <c r="AS37" s="573">
        <v>16.554099925549867</v>
      </c>
      <c r="AT37" s="572">
        <v>21.942210072524226</v>
      </c>
      <c r="AU37" s="572">
        <v>13.393975490409197</v>
      </c>
      <c r="AV37" s="573">
        <v>20.91642192267042</v>
      </c>
      <c r="AW37" s="573">
        <v>21.544338207783241</v>
      </c>
      <c r="AX37" s="573">
        <v>21.544338207783241</v>
      </c>
      <c r="AY37" s="572">
        <v>26.189399177819404</v>
      </c>
      <c r="AZ37" s="572">
        <v>64.609025917874945</v>
      </c>
      <c r="BA37" s="572">
        <v>51.819238142254456</v>
      </c>
      <c r="BB37" s="574">
        <v>142.61766323794879</v>
      </c>
      <c r="BC37" s="572">
        <v>30.512038051498099</v>
      </c>
      <c r="BD37" s="572">
        <v>17.036451974234559</v>
      </c>
      <c r="BE37" s="572">
        <v>12.211448086856022</v>
      </c>
      <c r="BF37" s="573">
        <v>16.43488348100486</v>
      </c>
      <c r="BG37" s="572">
        <v>21.942210072524226</v>
      </c>
      <c r="BH37" s="572">
        <v>13.393975490409197</v>
      </c>
      <c r="BI37" s="573">
        <v>20.91642192267042</v>
      </c>
      <c r="BJ37" s="573">
        <v>21.544338207783241</v>
      </c>
      <c r="BK37" s="573">
        <v>21.544338207783241</v>
      </c>
      <c r="BL37" s="572">
        <v>25.251589820125574</v>
      </c>
      <c r="BM37" s="572">
        <v>29.166678805596</v>
      </c>
      <c r="BN37" s="572">
        <v>68.421203999585558</v>
      </c>
      <c r="BO37" s="574">
        <v>122.83947262530714</v>
      </c>
      <c r="BP37" s="572">
        <v>34.871439874158483</v>
      </c>
      <c r="BQ37" s="572">
        <v>18.037376444903742</v>
      </c>
      <c r="BR37" s="572">
        <v>14.458648906986594</v>
      </c>
      <c r="BS37" s="573">
        <v>15.449978183824111</v>
      </c>
      <c r="BT37" s="572">
        <v>23.039320576150438</v>
      </c>
      <c r="BU37" s="572">
        <v>18.623130305157993</v>
      </c>
      <c r="BV37" s="573">
        <v>22.509377743631344</v>
      </c>
      <c r="BW37" s="573">
        <v>21.544338207783241</v>
      </c>
      <c r="BX37" s="573">
        <v>21.544338207783241</v>
      </c>
      <c r="BY37" s="572">
        <v>22.997488816794668</v>
      </c>
      <c r="BZ37" s="572">
        <v>11.049463400477766</v>
      </c>
      <c r="CA37" s="572">
        <v>77.712002916901923</v>
      </c>
      <c r="CB37" s="574">
        <v>111.75895513417436</v>
      </c>
      <c r="CC37" s="572">
        <v>30.821480587913779</v>
      </c>
      <c r="CD37" s="572">
        <v>17.117427423692437</v>
      </c>
      <c r="CE37" s="572">
        <v>13.004414298353421</v>
      </c>
      <c r="CF37" s="573">
        <v>16.201367112428102</v>
      </c>
      <c r="CG37" s="572">
        <v>21.942210072524226</v>
      </c>
      <c r="CH37" s="572">
        <v>14.586589746404538</v>
      </c>
      <c r="CI37" s="573">
        <v>21.059535633389864</v>
      </c>
      <c r="CJ37" s="573">
        <v>21.544338207783241</v>
      </c>
      <c r="CK37" s="573">
        <v>21.544338207783241</v>
      </c>
      <c r="CL37" s="572">
        <v>24.69496008907975</v>
      </c>
      <c r="CM37" s="572">
        <v>24.69193515839001</v>
      </c>
      <c r="CN37" s="572">
        <v>70.715875766281712</v>
      </c>
      <c r="CO37" s="574">
        <v>120.10277101375146</v>
      </c>
    </row>
    <row r="38" spans="2:93" x14ac:dyDescent="0.2">
      <c r="B38" s="224">
        <v>2039</v>
      </c>
      <c r="C38" s="571">
        <v>30.615912966737291</v>
      </c>
      <c r="D38" s="572">
        <v>17.253625921763817</v>
      </c>
      <c r="E38" s="572">
        <v>11.903665193884121</v>
      </c>
      <c r="F38" s="573">
        <v>17.341003784906839</v>
      </c>
      <c r="G38" s="572">
        <v>22.374387351231753</v>
      </c>
      <c r="H38" s="572">
        <v>13.657785373706629</v>
      </c>
      <c r="I38" s="573">
        <v>21.328395113928742</v>
      </c>
      <c r="J38" s="573">
        <v>21.968678938612967</v>
      </c>
      <c r="K38" s="573">
        <v>21.968678938612967</v>
      </c>
      <c r="L38" s="572">
        <v>25.033508272153284</v>
      </c>
      <c r="M38" s="572">
        <v>34.269000267761399</v>
      </c>
      <c r="N38" s="572">
        <v>68.026430070909569</v>
      </c>
      <c r="O38" s="574">
        <v>127.32893861082425</v>
      </c>
      <c r="P38" s="571">
        <v>31.372818250107493</v>
      </c>
      <c r="Q38" s="572">
        <v>17.534171488157735</v>
      </c>
      <c r="R38" s="572">
        <v>12.68021531651698</v>
      </c>
      <c r="S38" s="573">
        <v>16.331924416781103</v>
      </c>
      <c r="T38" s="572">
        <v>22.374387351231753</v>
      </c>
      <c r="U38" s="572">
        <v>13.657785373706629</v>
      </c>
      <c r="V38" s="573">
        <v>21.328395113928742</v>
      </c>
      <c r="W38" s="573">
        <v>21.968678938612967</v>
      </c>
      <c r="X38" s="573">
        <v>21.968678938612967</v>
      </c>
      <c r="Y38" s="572">
        <v>25.544464437683132</v>
      </c>
      <c r="Z38" s="572">
        <v>12.010194102494863</v>
      </c>
      <c r="AA38" s="572">
        <v>77.954451966108834</v>
      </c>
      <c r="AB38" s="574">
        <v>115.50911050628683</v>
      </c>
      <c r="AC38" s="571">
        <v>31.057747299355743</v>
      </c>
      <c r="AD38" s="572">
        <v>17.313139837239799</v>
      </c>
      <c r="AE38" s="572">
        <v>12.465609586516178</v>
      </c>
      <c r="AF38" s="573">
        <v>16.66114471246911</v>
      </c>
      <c r="AG38" s="572">
        <v>22.374387351231753</v>
      </c>
      <c r="AH38" s="572">
        <v>13.657785373706629</v>
      </c>
      <c r="AI38" s="573">
        <v>21.328395113928742</v>
      </c>
      <c r="AJ38" s="573">
        <v>21.968678938612967</v>
      </c>
      <c r="AK38" s="573">
        <v>21.968678938612967</v>
      </c>
      <c r="AL38" s="572">
        <v>26.726843052811827</v>
      </c>
      <c r="AM38" s="572">
        <v>48.195151989904588</v>
      </c>
      <c r="AN38" s="572">
        <v>60.902697528490279</v>
      </c>
      <c r="AO38" s="574">
        <v>135.8246925712067</v>
      </c>
      <c r="AP38" s="571">
        <v>31.64537920114482</v>
      </c>
      <c r="AQ38" s="572">
        <v>17.566534127601578</v>
      </c>
      <c r="AR38" s="572">
        <v>12.421104626829347</v>
      </c>
      <c r="AS38" s="573">
        <v>16.880152125106335</v>
      </c>
      <c r="AT38" s="572">
        <v>22.374387351231753</v>
      </c>
      <c r="AU38" s="572">
        <v>13.657785373706629</v>
      </c>
      <c r="AV38" s="573">
        <v>21.328395113928742</v>
      </c>
      <c r="AW38" s="573">
        <v>21.968678938612967</v>
      </c>
      <c r="AX38" s="573">
        <v>21.968678938612967</v>
      </c>
      <c r="AY38" s="572">
        <v>26.705229772378697</v>
      </c>
      <c r="AZ38" s="572">
        <v>65.881575624984691</v>
      </c>
      <c r="BA38" s="572">
        <v>52.839878143922277</v>
      </c>
      <c r="BB38" s="574">
        <v>145.42668354128568</v>
      </c>
      <c r="BC38" s="572">
        <v>31.113008032613589</v>
      </c>
      <c r="BD38" s="572">
        <v>17.372004656882321</v>
      </c>
      <c r="BE38" s="572">
        <v>12.451966721296774</v>
      </c>
      <c r="BF38" s="573">
        <v>16.758587574403819</v>
      </c>
      <c r="BG38" s="572">
        <v>22.374387351231753</v>
      </c>
      <c r="BH38" s="572">
        <v>13.657785373706629</v>
      </c>
      <c r="BI38" s="573">
        <v>21.328395113928742</v>
      </c>
      <c r="BJ38" s="573">
        <v>21.968678938612967</v>
      </c>
      <c r="BK38" s="573">
        <v>21.968678938612967</v>
      </c>
      <c r="BL38" s="572">
        <v>25.748949171596092</v>
      </c>
      <c r="BM38" s="572">
        <v>29.741150375846942</v>
      </c>
      <c r="BN38" s="572">
        <v>69.768838975857193</v>
      </c>
      <c r="BO38" s="574">
        <v>125.25893852330023</v>
      </c>
      <c r="BP38" s="572">
        <v>35.558273330752641</v>
      </c>
      <c r="BQ38" s="572">
        <v>18.392643495999156</v>
      </c>
      <c r="BR38" s="572">
        <v>14.743428768165371</v>
      </c>
      <c r="BS38" s="573">
        <v>15.754283424978318</v>
      </c>
      <c r="BT38" s="572">
        <v>23.493106718793342</v>
      </c>
      <c r="BU38" s="572">
        <v>18.989934457961958</v>
      </c>
      <c r="BV38" s="573">
        <v>22.952726047493574</v>
      </c>
      <c r="BW38" s="573">
        <v>21.968678938612967</v>
      </c>
      <c r="BX38" s="573">
        <v>21.968678938612967</v>
      </c>
      <c r="BY38" s="572">
        <v>23.45045103441533</v>
      </c>
      <c r="BZ38" s="572">
        <v>11.267095398704624</v>
      </c>
      <c r="CA38" s="572">
        <v>79.242630954484753</v>
      </c>
      <c r="CB38" s="574">
        <v>113.96017738760472</v>
      </c>
      <c r="CC38" s="572">
        <v>31.428545398714267</v>
      </c>
      <c r="CD38" s="572">
        <v>17.454575011742758</v>
      </c>
      <c r="CE38" s="572">
        <v>13.260551322111349</v>
      </c>
      <c r="CF38" s="573">
        <v>16.52047183008635</v>
      </c>
      <c r="CG38" s="572">
        <v>22.374387351231753</v>
      </c>
      <c r="CH38" s="572">
        <v>14.873889550817493</v>
      </c>
      <c r="CI38" s="573">
        <v>21.474327615182041</v>
      </c>
      <c r="CJ38" s="573">
        <v>21.968678938612967</v>
      </c>
      <c r="CK38" s="573">
        <v>21.968678938612967</v>
      </c>
      <c r="CL38" s="572">
        <v>25.181355972348296</v>
      </c>
      <c r="CM38" s="572">
        <v>25.178271462139932</v>
      </c>
      <c r="CN38" s="572">
        <v>72.108706964646743</v>
      </c>
      <c r="CO38" s="574">
        <v>122.46833439913497</v>
      </c>
    </row>
    <row r="39" spans="2:93" x14ac:dyDescent="0.2">
      <c r="B39" s="224">
        <v>2040</v>
      </c>
      <c r="C39" s="571">
        <v>31.211717808148279</v>
      </c>
      <c r="D39" s="572">
        <v>17.589392288334352</v>
      </c>
      <c r="E39" s="572">
        <v>12.135317973951697</v>
      </c>
      <c r="F39" s="573">
        <v>17.678470579419837</v>
      </c>
      <c r="G39" s="572">
        <v>22.809806942408148</v>
      </c>
      <c r="H39" s="572">
        <v>13.923574431098041</v>
      </c>
      <c r="I39" s="573">
        <v>21.743459041050937</v>
      </c>
      <c r="J39" s="573">
        <v>22.396203189980216</v>
      </c>
      <c r="K39" s="573">
        <v>22.396203189980216</v>
      </c>
      <c r="L39" s="572">
        <v>25.520676021887073</v>
      </c>
      <c r="M39" s="572">
        <v>34.935896476018513</v>
      </c>
      <c r="N39" s="572">
        <v>69.350267005780282</v>
      </c>
      <c r="O39" s="574">
        <v>129.80683950368586</v>
      </c>
      <c r="P39" s="571">
        <v>31.983352942390852</v>
      </c>
      <c r="Q39" s="572">
        <v>17.875397447159028</v>
      </c>
      <c r="R39" s="572">
        <v>12.926980248332756</v>
      </c>
      <c r="S39" s="573">
        <v>16.649753894793026</v>
      </c>
      <c r="T39" s="572">
        <v>22.809806942408148</v>
      </c>
      <c r="U39" s="572">
        <v>13.923574431098041</v>
      </c>
      <c r="V39" s="573">
        <v>21.743459041050937</v>
      </c>
      <c r="W39" s="573">
        <v>22.396203189980216</v>
      </c>
      <c r="X39" s="573">
        <v>22.396203189980216</v>
      </c>
      <c r="Y39" s="572">
        <v>26.041575714415522</v>
      </c>
      <c r="Z39" s="572">
        <v>12.243920001844216</v>
      </c>
      <c r="AA39" s="572">
        <v>79.471494425087897</v>
      </c>
      <c r="AB39" s="574">
        <v>117.75699014134764</v>
      </c>
      <c r="AC39" s="571">
        <v>31.662150513605123</v>
      </c>
      <c r="AD39" s="572">
        <v>17.650064381879709</v>
      </c>
      <c r="AE39" s="572">
        <v>12.708198156416241</v>
      </c>
      <c r="AF39" s="573">
        <v>16.985381023629365</v>
      </c>
      <c r="AG39" s="572">
        <v>22.809806942408148</v>
      </c>
      <c r="AH39" s="572">
        <v>13.923574431098041</v>
      </c>
      <c r="AI39" s="573">
        <v>21.743459041050937</v>
      </c>
      <c r="AJ39" s="573">
        <v>22.396203189980216</v>
      </c>
      <c r="AK39" s="573">
        <v>22.396203189980216</v>
      </c>
      <c r="AL39" s="572">
        <v>27.246964157931167</v>
      </c>
      <c r="AM39" s="572">
        <v>49.133059832774443</v>
      </c>
      <c r="AN39" s="572">
        <v>62.08790216641458</v>
      </c>
      <c r="AO39" s="574">
        <v>138.46792615712019</v>
      </c>
      <c r="AP39" s="571">
        <v>32.261218100243248</v>
      </c>
      <c r="AQ39" s="572">
        <v>17.908389883835518</v>
      </c>
      <c r="AR39" s="572">
        <v>12.662827102339966</v>
      </c>
      <c r="AS39" s="573">
        <v>17.208650457683227</v>
      </c>
      <c r="AT39" s="572">
        <v>22.809806942408148</v>
      </c>
      <c r="AU39" s="572">
        <v>13.923574431098041</v>
      </c>
      <c r="AV39" s="573">
        <v>21.743459041050937</v>
      </c>
      <c r="AW39" s="573">
        <v>22.396203189980216</v>
      </c>
      <c r="AX39" s="573">
        <v>22.396203189980216</v>
      </c>
      <c r="AY39" s="572">
        <v>27.224930269524179</v>
      </c>
      <c r="AZ39" s="572">
        <v>67.163672348992122</v>
      </c>
      <c r="BA39" s="572">
        <v>53.868175266791667</v>
      </c>
      <c r="BB39" s="574">
        <v>148.25677788530797</v>
      </c>
      <c r="BC39" s="572">
        <v>31.718486655342563</v>
      </c>
      <c r="BD39" s="572">
        <v>17.710074747780148</v>
      </c>
      <c r="BE39" s="572">
        <v>12.694289792494994</v>
      </c>
      <c r="BF39" s="573">
        <v>17.084720184686844</v>
      </c>
      <c r="BG39" s="572">
        <v>22.809806942408148</v>
      </c>
      <c r="BH39" s="572">
        <v>13.923574431098041</v>
      </c>
      <c r="BI39" s="573">
        <v>21.743459041050937</v>
      </c>
      <c r="BJ39" s="573">
        <v>22.396203189980216</v>
      </c>
      <c r="BK39" s="573">
        <v>22.396203189980216</v>
      </c>
      <c r="BL39" s="572">
        <v>26.250039849321432</v>
      </c>
      <c r="BM39" s="572">
        <v>30.319931789365913</v>
      </c>
      <c r="BN39" s="572">
        <v>71.126584279307778</v>
      </c>
      <c r="BO39" s="574">
        <v>127.69655591799513</v>
      </c>
      <c r="BP39" s="572">
        <v>36.250259600301256</v>
      </c>
      <c r="BQ39" s="572">
        <v>18.750575857943367</v>
      </c>
      <c r="BR39" s="572">
        <v>15.030345125963182</v>
      </c>
      <c r="BS39" s="573">
        <v>16.060871647506939</v>
      </c>
      <c r="BT39" s="572">
        <v>23.950297289528553</v>
      </c>
      <c r="BU39" s="572">
        <v>19.359490476115766</v>
      </c>
      <c r="BV39" s="573">
        <v>23.399400471919016</v>
      </c>
      <c r="BW39" s="573">
        <v>22.396203189980216</v>
      </c>
      <c r="BX39" s="573">
        <v>22.396203189980216</v>
      </c>
      <c r="BY39" s="572">
        <v>23.906811498816829</v>
      </c>
      <c r="BZ39" s="572">
        <v>11.486360131867443</v>
      </c>
      <c r="CA39" s="572">
        <v>80.784742183378071</v>
      </c>
      <c r="CB39" s="574">
        <v>116.17791381406235</v>
      </c>
      <c r="CC39" s="572">
        <v>32.040164576212035</v>
      </c>
      <c r="CD39" s="572">
        <v>17.794251973460877</v>
      </c>
      <c r="CE39" s="572">
        <v>13.518609956066724</v>
      </c>
      <c r="CF39" s="573">
        <v>16.84197055885048</v>
      </c>
      <c r="CG39" s="572">
        <v>22.809806942408148</v>
      </c>
      <c r="CH39" s="572">
        <v>15.163344757154716</v>
      </c>
      <c r="CI39" s="573">
        <v>21.892231480177738</v>
      </c>
      <c r="CJ39" s="573">
        <v>22.396203189980216</v>
      </c>
      <c r="CK39" s="573">
        <v>22.396203189980216</v>
      </c>
      <c r="CL39" s="572">
        <v>25.671400930926499</v>
      </c>
      <c r="CM39" s="572">
        <v>25.668256394217622</v>
      </c>
      <c r="CN39" s="572">
        <v>73.51198756464386</v>
      </c>
      <c r="CO39" s="574">
        <v>124.85164488978798</v>
      </c>
    </row>
    <row r="40" spans="2:93" x14ac:dyDescent="0.2">
      <c r="B40" s="224">
        <v>2041</v>
      </c>
      <c r="C40" s="571">
        <v>31.82064791048867</v>
      </c>
      <c r="D40" s="572">
        <v>17.932555407778047</v>
      </c>
      <c r="E40" s="572">
        <v>12.372073940452276</v>
      </c>
      <c r="F40" s="573">
        <v>18.023371586321073</v>
      </c>
      <c r="G40" s="572">
        <v>23.254818593518831</v>
      </c>
      <c r="H40" s="572">
        <v>14.19521867879334</v>
      </c>
      <c r="I40" s="573">
        <v>22.167666603751773</v>
      </c>
      <c r="J40" s="573">
        <v>22.833145571182648</v>
      </c>
      <c r="K40" s="573">
        <v>22.833145571182648</v>
      </c>
      <c r="L40" s="572">
        <v>26.018575815718552</v>
      </c>
      <c r="M40" s="572">
        <v>35.617484049866853</v>
      </c>
      <c r="N40" s="572">
        <v>70.70326735791528</v>
      </c>
      <c r="O40" s="574">
        <v>132.33932722350067</v>
      </c>
      <c r="P40" s="571">
        <v>32.607337386313844</v>
      </c>
      <c r="Q40" s="572">
        <v>18.224140430924944</v>
      </c>
      <c r="R40" s="572">
        <v>13.179181279174907</v>
      </c>
      <c r="S40" s="573">
        <v>16.97458498564864</v>
      </c>
      <c r="T40" s="572">
        <v>23.254818593518831</v>
      </c>
      <c r="U40" s="572">
        <v>14.19521867879334</v>
      </c>
      <c r="V40" s="573">
        <v>22.167666603751773</v>
      </c>
      <c r="W40" s="573">
        <v>22.833145571182648</v>
      </c>
      <c r="X40" s="573">
        <v>22.833145571182648</v>
      </c>
      <c r="Y40" s="572">
        <v>26.549638085809381</v>
      </c>
      <c r="Z40" s="572">
        <v>12.482794757331847</v>
      </c>
      <c r="AA40" s="572">
        <v>81.021956515347412</v>
      </c>
      <c r="AB40" s="574">
        <v>120.05438935848863</v>
      </c>
      <c r="AC40" s="571">
        <v>32.279868406323381</v>
      </c>
      <c r="AD40" s="572">
        <v>17.994411193434129</v>
      </c>
      <c r="AE40" s="572">
        <v>12.956130822330842</v>
      </c>
      <c r="AF40" s="573">
        <v>17.316760086729467</v>
      </c>
      <c r="AG40" s="572">
        <v>23.254818593518831</v>
      </c>
      <c r="AH40" s="572">
        <v>14.19521867879334</v>
      </c>
      <c r="AI40" s="573">
        <v>22.167666603751773</v>
      </c>
      <c r="AJ40" s="573">
        <v>22.833145571182648</v>
      </c>
      <c r="AK40" s="573">
        <v>22.833145571182648</v>
      </c>
      <c r="AL40" s="572">
        <v>27.778543251883576</v>
      </c>
      <c r="AM40" s="572">
        <v>50.091629282113004</v>
      </c>
      <c r="AN40" s="572">
        <v>63.299216226495702</v>
      </c>
      <c r="AO40" s="574">
        <v>141.16938876049227</v>
      </c>
      <c r="AP40" s="571">
        <v>32.89062359981105</v>
      </c>
      <c r="AQ40" s="572">
        <v>18.25777653892915</v>
      </c>
      <c r="AR40" s="572">
        <v>12.909874594270494</v>
      </c>
      <c r="AS40" s="573">
        <v>17.544385432244646</v>
      </c>
      <c r="AT40" s="572">
        <v>23.254818593518831</v>
      </c>
      <c r="AU40" s="572">
        <v>14.19521867879334</v>
      </c>
      <c r="AV40" s="573">
        <v>22.167666603751773</v>
      </c>
      <c r="AW40" s="573">
        <v>22.833145571182648</v>
      </c>
      <c r="AX40" s="573">
        <v>22.833145571182648</v>
      </c>
      <c r="AY40" s="572">
        <v>27.756079489734773</v>
      </c>
      <c r="AZ40" s="572">
        <v>68.474012975817544</v>
      </c>
      <c r="BA40" s="572">
        <v>54.919125223462551</v>
      </c>
      <c r="BB40" s="574">
        <v>151.14921768901488</v>
      </c>
      <c r="BC40" s="572">
        <v>32.337303647212124</v>
      </c>
      <c r="BD40" s="572">
        <v>18.055592341361816</v>
      </c>
      <c r="BE40" s="572">
        <v>12.941951110913823</v>
      </c>
      <c r="BF40" s="573">
        <v>17.41803732136178</v>
      </c>
      <c r="BG40" s="572">
        <v>23.254818593518831</v>
      </c>
      <c r="BH40" s="572">
        <v>14.19521867879334</v>
      </c>
      <c r="BI40" s="573">
        <v>22.167666603751773</v>
      </c>
      <c r="BJ40" s="573">
        <v>22.833145571182648</v>
      </c>
      <c r="BK40" s="573">
        <v>22.833145571182648</v>
      </c>
      <c r="BL40" s="572">
        <v>26.762169285776654</v>
      </c>
      <c r="BM40" s="572">
        <v>30.911463446833093</v>
      </c>
      <c r="BN40" s="572">
        <v>72.514239983186201</v>
      </c>
      <c r="BO40" s="574">
        <v>130.18787271579595</v>
      </c>
      <c r="BP40" s="572">
        <v>36.957489956027288</v>
      </c>
      <c r="BQ40" s="572">
        <v>19.116393277743878</v>
      </c>
      <c r="BR40" s="572">
        <v>15.323582097155285</v>
      </c>
      <c r="BS40" s="573">
        <v>16.374213844053358</v>
      </c>
      <c r="BT40" s="572">
        <v>24.417559523194775</v>
      </c>
      <c r="BU40" s="572">
        <v>19.737187615034575</v>
      </c>
      <c r="BV40" s="573">
        <v>23.855914894215548</v>
      </c>
      <c r="BW40" s="573">
        <v>22.833145571182648</v>
      </c>
      <c r="BX40" s="573">
        <v>22.833145571182648</v>
      </c>
      <c r="BY40" s="572">
        <v>24.373225339352263</v>
      </c>
      <c r="BZ40" s="572">
        <v>11.710455149437751</v>
      </c>
      <c r="CA40" s="572">
        <v>82.360825295100412</v>
      </c>
      <c r="CB40" s="574">
        <v>118.44450578389043</v>
      </c>
      <c r="CC40" s="572">
        <v>32.665257395976738</v>
      </c>
      <c r="CD40" s="572">
        <v>18.141411836364714</v>
      </c>
      <c r="CE40" s="572">
        <v>13.782353483246069</v>
      </c>
      <c r="CF40" s="573">
        <v>17.170551732083347</v>
      </c>
      <c r="CG40" s="572">
        <v>23.254818593518831</v>
      </c>
      <c r="CH40" s="572">
        <v>15.459176506357133</v>
      </c>
      <c r="CI40" s="573">
        <v>22.319341543059426</v>
      </c>
      <c r="CJ40" s="573">
        <v>22.833145571182648</v>
      </c>
      <c r="CK40" s="573">
        <v>22.833145571182648</v>
      </c>
      <c r="CL40" s="572">
        <v>26.172241316969238</v>
      </c>
      <c r="CM40" s="572">
        <v>26.169035431408247</v>
      </c>
      <c r="CN40" s="572">
        <v>74.946181683216125</v>
      </c>
      <c r="CO40" s="574">
        <v>127.28745843159361</v>
      </c>
    </row>
    <row r="41" spans="2:93" x14ac:dyDescent="0.2">
      <c r="B41" s="224">
        <v>2042</v>
      </c>
      <c r="C41" s="571">
        <v>32.441613136320655</v>
      </c>
      <c r="D41" s="572">
        <v>18.282500932138824</v>
      </c>
      <c r="E41" s="572">
        <v>12.613509240891609</v>
      </c>
      <c r="F41" s="573">
        <v>18.375089346400518</v>
      </c>
      <c r="G41" s="572">
        <v>23.708625622220051</v>
      </c>
      <c r="H41" s="572">
        <v>14.472231805534422</v>
      </c>
      <c r="I41" s="573">
        <v>22.600258364217776</v>
      </c>
      <c r="J41" s="573">
        <v>23.278723845891214</v>
      </c>
      <c r="K41" s="573">
        <v>23.278723845891214</v>
      </c>
      <c r="L41" s="572">
        <v>26.52631628827848</v>
      </c>
      <c r="M41" s="572">
        <v>36.312542776791858</v>
      </c>
      <c r="N41" s="572">
        <v>72.08300891771853</v>
      </c>
      <c r="O41" s="574">
        <v>134.92186798278885</v>
      </c>
      <c r="P41" s="571">
        <v>33.243654493395695</v>
      </c>
      <c r="Q41" s="572">
        <v>18.579776102144358</v>
      </c>
      <c r="R41" s="572">
        <v>13.436366906014582</v>
      </c>
      <c r="S41" s="573">
        <v>17.305836160315742</v>
      </c>
      <c r="T41" s="572">
        <v>23.708625622220051</v>
      </c>
      <c r="U41" s="572">
        <v>14.472231805534422</v>
      </c>
      <c r="V41" s="573">
        <v>22.600258364217776</v>
      </c>
      <c r="W41" s="573">
        <v>23.278723845891214</v>
      </c>
      <c r="X41" s="573">
        <v>23.278723845891214</v>
      </c>
      <c r="Y41" s="572">
        <v>27.067741992935616</v>
      </c>
      <c r="Z41" s="572">
        <v>12.726390723300412</v>
      </c>
      <c r="AA41" s="572">
        <v>82.603062521310264</v>
      </c>
      <c r="AB41" s="574">
        <v>122.3971952375463</v>
      </c>
      <c r="AC41" s="571">
        <v>32.909795107726353</v>
      </c>
      <c r="AD41" s="572">
        <v>18.345563804841564</v>
      </c>
      <c r="AE41" s="572">
        <v>13.208963722673692</v>
      </c>
      <c r="AF41" s="573">
        <v>17.654688650226444</v>
      </c>
      <c r="AG41" s="572">
        <v>23.708625622220051</v>
      </c>
      <c r="AH41" s="572">
        <v>14.472231805534422</v>
      </c>
      <c r="AI41" s="573">
        <v>22.600258364217776</v>
      </c>
      <c r="AJ41" s="573">
        <v>23.278723845891214</v>
      </c>
      <c r="AK41" s="573">
        <v>23.278723845891214</v>
      </c>
      <c r="AL41" s="572">
        <v>28.320628674914953</v>
      </c>
      <c r="AM41" s="572">
        <v>51.069144258456625</v>
      </c>
      <c r="AN41" s="572">
        <v>64.534471153096931</v>
      </c>
      <c r="AO41" s="574">
        <v>143.92424408646849</v>
      </c>
      <c r="AP41" s="571">
        <v>33.5324689063197</v>
      </c>
      <c r="AQ41" s="572">
        <v>18.614068603238415</v>
      </c>
      <c r="AR41" s="572">
        <v>13.161804825717841</v>
      </c>
      <c r="AS41" s="573">
        <v>17.886755999074818</v>
      </c>
      <c r="AT41" s="572">
        <v>23.708625622220051</v>
      </c>
      <c r="AU41" s="572">
        <v>14.472231805534422</v>
      </c>
      <c r="AV41" s="573">
        <v>22.600258364217776</v>
      </c>
      <c r="AW41" s="573">
        <v>23.278723845891214</v>
      </c>
      <c r="AX41" s="573">
        <v>23.278723845891214</v>
      </c>
      <c r="AY41" s="572">
        <v>28.297726542838078</v>
      </c>
      <c r="AZ41" s="572">
        <v>69.81025166746079</v>
      </c>
      <c r="BA41" s="572">
        <v>55.990846550219132</v>
      </c>
      <c r="BB41" s="574">
        <v>154.098824760518</v>
      </c>
      <c r="BC41" s="572">
        <v>32.968351170775271</v>
      </c>
      <c r="BD41" s="572">
        <v>18.407938874572679</v>
      </c>
      <c r="BE41" s="572">
        <v>13.194507300746974</v>
      </c>
      <c r="BF41" s="573">
        <v>17.75794226324841</v>
      </c>
      <c r="BG41" s="572">
        <v>23.708625622220051</v>
      </c>
      <c r="BH41" s="572">
        <v>14.472231805534422</v>
      </c>
      <c r="BI41" s="573">
        <v>22.600258364217776</v>
      </c>
      <c r="BJ41" s="573">
        <v>23.278723845891214</v>
      </c>
      <c r="BK41" s="573">
        <v>23.278723845891214</v>
      </c>
      <c r="BL41" s="572">
        <v>27.284420640967276</v>
      </c>
      <c r="BM41" s="572">
        <v>31.514686358385855</v>
      </c>
      <c r="BN41" s="572">
        <v>73.929321836134648</v>
      </c>
      <c r="BO41" s="574">
        <v>132.72842883548776</v>
      </c>
      <c r="BP41" s="572">
        <v>37.678698278412305</v>
      </c>
      <c r="BQ41" s="572">
        <v>19.48944085057142</v>
      </c>
      <c r="BR41" s="572">
        <v>15.62261471409891</v>
      </c>
      <c r="BS41" s="573">
        <v>16.693749053584479</v>
      </c>
      <c r="BT41" s="572">
        <v>24.894056903331055</v>
      </c>
      <c r="BU41" s="572">
        <v>20.122349702215669</v>
      </c>
      <c r="BV41" s="573">
        <v>24.321452039197208</v>
      </c>
      <c r="BW41" s="573">
        <v>23.278723845891214</v>
      </c>
      <c r="BX41" s="573">
        <v>23.278723845891214</v>
      </c>
      <c r="BY41" s="572">
        <v>24.84885755839694</v>
      </c>
      <c r="BZ41" s="572">
        <v>11.938979265191822</v>
      </c>
      <c r="CA41" s="572">
        <v>83.968058706027406</v>
      </c>
      <c r="CB41" s="574">
        <v>120.75589552961617</v>
      </c>
      <c r="CC41" s="572">
        <v>33.302704785257163</v>
      </c>
      <c r="CD41" s="572">
        <v>18.495433097326099</v>
      </c>
      <c r="CE41" s="572">
        <v>14.051309736660359</v>
      </c>
      <c r="CF41" s="573">
        <v>17.505627107165783</v>
      </c>
      <c r="CG41" s="572">
        <v>23.708625622220051</v>
      </c>
      <c r="CH41" s="572">
        <v>15.76085518547927</v>
      </c>
      <c r="CI41" s="573">
        <v>22.754893169811158</v>
      </c>
      <c r="CJ41" s="573">
        <v>23.278723845891214</v>
      </c>
      <c r="CK41" s="573">
        <v>23.278723845891214</v>
      </c>
      <c r="CL41" s="572">
        <v>26.682980500710507</v>
      </c>
      <c r="CM41" s="572">
        <v>26.679712053775628</v>
      </c>
      <c r="CN41" s="572">
        <v>76.408721753584203</v>
      </c>
      <c r="CO41" s="574">
        <v>129.77141430807035</v>
      </c>
    </row>
    <row r="42" spans="2:93" x14ac:dyDescent="0.2">
      <c r="B42" s="224">
        <v>2043</v>
      </c>
      <c r="C42" s="571">
        <v>33.070455578949336</v>
      </c>
      <c r="D42" s="572">
        <v>18.636885669273116</v>
      </c>
      <c r="E42" s="572">
        <v>12.858007254225029</v>
      </c>
      <c r="F42" s="573">
        <v>18.73126880084245</v>
      </c>
      <c r="G42" s="572">
        <v>24.168189392523267</v>
      </c>
      <c r="H42" s="572">
        <v>14.752758965532266</v>
      </c>
      <c r="I42" s="573">
        <v>23.038337741284348</v>
      </c>
      <c r="J42" s="573">
        <v>23.729954476840934</v>
      </c>
      <c r="K42" s="573">
        <v>23.729954476840934</v>
      </c>
      <c r="L42" s="572">
        <v>27.040497671878878</v>
      </c>
      <c r="M42" s="572">
        <v>37.016418629138151</v>
      </c>
      <c r="N42" s="572">
        <v>73.480253105588289</v>
      </c>
      <c r="O42" s="574">
        <v>137.5371694066053</v>
      </c>
      <c r="P42" s="571">
        <v>33.888043562634863</v>
      </c>
      <c r="Q42" s="572">
        <v>18.939923168150944</v>
      </c>
      <c r="R42" s="572">
        <v>13.696815045560818</v>
      </c>
      <c r="S42" s="573">
        <v>17.641289401714548</v>
      </c>
      <c r="T42" s="572">
        <v>24.168189392523267</v>
      </c>
      <c r="U42" s="572">
        <v>14.752758965532266</v>
      </c>
      <c r="V42" s="573">
        <v>23.038337741284348</v>
      </c>
      <c r="W42" s="573">
        <v>23.729954476840934</v>
      </c>
      <c r="X42" s="573">
        <v>23.729954476840934</v>
      </c>
      <c r="Y42" s="572">
        <v>27.5924182758244</v>
      </c>
      <c r="Z42" s="572">
        <v>12.973076811154886</v>
      </c>
      <c r="AA42" s="572">
        <v>84.204225551836487</v>
      </c>
      <c r="AB42" s="574">
        <v>124.76972063881577</v>
      </c>
      <c r="AC42" s="571">
        <v>33.547712706182097</v>
      </c>
      <c r="AD42" s="572">
        <v>18.701170941452201</v>
      </c>
      <c r="AE42" s="572">
        <v>13.465003919474519</v>
      </c>
      <c r="AF42" s="573">
        <v>17.996903986067061</v>
      </c>
      <c r="AG42" s="572">
        <v>24.168189392523267</v>
      </c>
      <c r="AH42" s="572">
        <v>14.752758965532266</v>
      </c>
      <c r="AI42" s="573">
        <v>23.038337741284348</v>
      </c>
      <c r="AJ42" s="573">
        <v>23.729954476840934</v>
      </c>
      <c r="AK42" s="573">
        <v>23.729954476840934</v>
      </c>
      <c r="AL42" s="572">
        <v>28.869590689777738</v>
      </c>
      <c r="AM42" s="572">
        <v>52.059059441881651</v>
      </c>
      <c r="AN42" s="572">
        <v>65.785395831322305</v>
      </c>
      <c r="AO42" s="574">
        <v>146.71404596298169</v>
      </c>
      <c r="AP42" s="571">
        <v>34.182456302624985</v>
      </c>
      <c r="AQ42" s="572">
        <v>18.97488038896967</v>
      </c>
      <c r="AR42" s="572">
        <v>13.41693090287151</v>
      </c>
      <c r="AS42" s="573">
        <v>18.233469687013123</v>
      </c>
      <c r="AT42" s="572">
        <v>24.168189392523267</v>
      </c>
      <c r="AU42" s="572">
        <v>14.752758965532266</v>
      </c>
      <c r="AV42" s="573">
        <v>23.038337741284348</v>
      </c>
      <c r="AW42" s="573">
        <v>23.729954476840934</v>
      </c>
      <c r="AX42" s="573">
        <v>23.729954476840934</v>
      </c>
      <c r="AY42" s="572">
        <v>28.84624462685759</v>
      </c>
      <c r="AZ42" s="572">
        <v>71.16344113416892</v>
      </c>
      <c r="BA42" s="572">
        <v>57.07616313301471</v>
      </c>
      <c r="BB42" s="574">
        <v>157.08584889404122</v>
      </c>
      <c r="BC42" s="572">
        <v>33.607403809512881</v>
      </c>
      <c r="BD42" s="572">
        <v>18.764755078409536</v>
      </c>
      <c r="BE42" s="572">
        <v>13.450267276843674</v>
      </c>
      <c r="BF42" s="573">
        <v>18.102159048707147</v>
      </c>
      <c r="BG42" s="572">
        <v>24.168189392523267</v>
      </c>
      <c r="BH42" s="572">
        <v>14.752758965532266</v>
      </c>
      <c r="BI42" s="573">
        <v>23.038337741284348</v>
      </c>
      <c r="BJ42" s="573">
        <v>23.729954476840934</v>
      </c>
      <c r="BK42" s="573">
        <v>23.729954476840934</v>
      </c>
      <c r="BL42" s="572">
        <v>27.813296984121905</v>
      </c>
      <c r="BM42" s="572">
        <v>32.125561417681126</v>
      </c>
      <c r="BN42" s="572">
        <v>75.362354624299812</v>
      </c>
      <c r="BO42" s="574">
        <v>135.30121302610286</v>
      </c>
      <c r="BP42" s="572">
        <v>38.409055445329471</v>
      </c>
      <c r="BQ42" s="572">
        <v>19.867220695810353</v>
      </c>
      <c r="BR42" s="572">
        <v>15.925440691209831</v>
      </c>
      <c r="BS42" s="573">
        <v>17.017337707680518</v>
      </c>
      <c r="BT42" s="572">
        <v>25.376598862149432</v>
      </c>
      <c r="BU42" s="572">
        <v>20.512397739746916</v>
      </c>
      <c r="BV42" s="573">
        <v>24.792894727461132</v>
      </c>
      <c r="BW42" s="573">
        <v>23.729954476840934</v>
      </c>
      <c r="BX42" s="573">
        <v>23.729954476840934</v>
      </c>
      <c r="BY42" s="572">
        <v>25.330523381175038</v>
      </c>
      <c r="BZ42" s="572">
        <v>12.170402309787931</v>
      </c>
      <c r="CA42" s="572">
        <v>85.595680579132434</v>
      </c>
      <c r="CB42" s="574">
        <v>123.09660627009541</v>
      </c>
      <c r="CC42" s="572">
        <v>33.948238474821352</v>
      </c>
      <c r="CD42" s="572">
        <v>18.853945273571014</v>
      </c>
      <c r="CE42" s="572">
        <v>14.323677818352362</v>
      </c>
      <c r="CF42" s="573">
        <v>17.844953060642876</v>
      </c>
      <c r="CG42" s="572">
        <v>24.168189392523267</v>
      </c>
      <c r="CH42" s="572">
        <v>16.066360791230345</v>
      </c>
      <c r="CI42" s="573">
        <v>23.195969960368117</v>
      </c>
      <c r="CJ42" s="573">
        <v>23.729954476840934</v>
      </c>
      <c r="CK42" s="573">
        <v>23.729954476840934</v>
      </c>
      <c r="CL42" s="572">
        <v>27.200198635461479</v>
      </c>
      <c r="CM42" s="572">
        <v>27.196866833534184</v>
      </c>
      <c r="CN42" s="572">
        <v>77.889814787514297</v>
      </c>
      <c r="CO42" s="574">
        <v>132.28688025650996</v>
      </c>
    </row>
    <row r="43" spans="2:93" x14ac:dyDescent="0.2">
      <c r="B43" s="224">
        <v>2044</v>
      </c>
      <c r="C43" s="571">
        <v>33.704298830973521</v>
      </c>
      <c r="D43" s="572">
        <v>18.994088617143429</v>
      </c>
      <c r="E43" s="572">
        <v>13.104449614630742</v>
      </c>
      <c r="F43" s="573">
        <v>19.09028073833818</v>
      </c>
      <c r="G43" s="572">
        <v>24.631407799766627</v>
      </c>
      <c r="H43" s="572">
        <v>15.035516990946165</v>
      </c>
      <c r="I43" s="573">
        <v>23.479900902708174</v>
      </c>
      <c r="J43" s="573">
        <v>24.184773476236909</v>
      </c>
      <c r="K43" s="573">
        <v>24.184773476236909</v>
      </c>
      <c r="L43" s="572">
        <v>27.558768033766661</v>
      </c>
      <c r="M43" s="572">
        <v>37.725891986896073</v>
      </c>
      <c r="N43" s="572">
        <v>74.888608744258505</v>
      </c>
      <c r="O43" s="574">
        <v>140.17326876492123</v>
      </c>
      <c r="P43" s="571">
        <v>34.537557074331097</v>
      </c>
      <c r="Q43" s="572">
        <v>19.302934269262913</v>
      </c>
      <c r="R43" s="572">
        <v>13.959334374032913</v>
      </c>
      <c r="S43" s="573">
        <v>17.979410302939755</v>
      </c>
      <c r="T43" s="572">
        <v>24.631407799766627</v>
      </c>
      <c r="U43" s="572">
        <v>15.035516990946165</v>
      </c>
      <c r="V43" s="573">
        <v>23.479900902708174</v>
      </c>
      <c r="W43" s="573">
        <v>24.184773476236909</v>
      </c>
      <c r="X43" s="573">
        <v>24.184773476236909</v>
      </c>
      <c r="Y43" s="572">
        <v>28.121266996683648</v>
      </c>
      <c r="Z43" s="572">
        <v>13.221724646535058</v>
      </c>
      <c r="AA43" s="572">
        <v>85.818121678260809</v>
      </c>
      <c r="AB43" s="574">
        <v>127.16111332147952</v>
      </c>
      <c r="AC43" s="571">
        <v>34.190703283342302</v>
      </c>
      <c r="AD43" s="572">
        <v>19.059606009813805</v>
      </c>
      <c r="AE43" s="572">
        <v>13.723080251458006</v>
      </c>
      <c r="AF43" s="573">
        <v>18.341840756643538</v>
      </c>
      <c r="AG43" s="572">
        <v>24.631407799766627</v>
      </c>
      <c r="AH43" s="572">
        <v>15.035516990946165</v>
      </c>
      <c r="AI43" s="573">
        <v>23.479900902708174</v>
      </c>
      <c r="AJ43" s="573">
        <v>24.184773476236909</v>
      </c>
      <c r="AK43" s="573">
        <v>24.184773476236909</v>
      </c>
      <c r="AL43" s="572">
        <v>29.422918272572321</v>
      </c>
      <c r="AM43" s="572">
        <v>53.056846831147809</v>
      </c>
      <c r="AN43" s="572">
        <v>67.046268368438646</v>
      </c>
      <c r="AO43" s="574">
        <v>149.52603347215876</v>
      </c>
      <c r="AP43" s="571">
        <v>34.837612661548022</v>
      </c>
      <c r="AQ43" s="572">
        <v>19.33856149592636</v>
      </c>
      <c r="AR43" s="572">
        <v>13.674085845758752</v>
      </c>
      <c r="AS43" s="573">
        <v>18.58294058240222</v>
      </c>
      <c r="AT43" s="572">
        <v>24.631407799766627</v>
      </c>
      <c r="AU43" s="572">
        <v>15.035516990946165</v>
      </c>
      <c r="AV43" s="573">
        <v>23.479900902708174</v>
      </c>
      <c r="AW43" s="573">
        <v>24.184773476236909</v>
      </c>
      <c r="AX43" s="573">
        <v>24.184773476236909</v>
      </c>
      <c r="AY43" s="572">
        <v>29.399124748491325</v>
      </c>
      <c r="AZ43" s="572">
        <v>72.52739171071994</v>
      </c>
      <c r="BA43" s="572">
        <v>58.170110592157698</v>
      </c>
      <c r="BB43" s="574">
        <v>160.09662705136896</v>
      </c>
      <c r="BC43" s="572">
        <v>34.251538453254263</v>
      </c>
      <c r="BD43" s="572">
        <v>19.124408828988869</v>
      </c>
      <c r="BE43" s="572">
        <v>13.708061159694678</v>
      </c>
      <c r="BF43" s="573">
        <v>18.44911318523846</v>
      </c>
      <c r="BG43" s="572">
        <v>24.631407799766627</v>
      </c>
      <c r="BH43" s="572">
        <v>15.035516990946165</v>
      </c>
      <c r="BI43" s="573">
        <v>23.479900902708174</v>
      </c>
      <c r="BJ43" s="573">
        <v>24.184773476236909</v>
      </c>
      <c r="BK43" s="573">
        <v>24.184773476236909</v>
      </c>
      <c r="BL43" s="572">
        <v>28.346379165824654</v>
      </c>
      <c r="BM43" s="572">
        <v>32.741294402473969</v>
      </c>
      <c r="BN43" s="572">
        <v>76.806783468687186</v>
      </c>
      <c r="BO43" s="574">
        <v>137.89445703698581</v>
      </c>
      <c r="BP43" s="572">
        <v>39.145220707780275</v>
      </c>
      <c r="BQ43" s="572">
        <v>20.248004799145484</v>
      </c>
      <c r="BR43" s="572">
        <v>16.230674862947701</v>
      </c>
      <c r="BS43" s="573">
        <v>17.343499669606913</v>
      </c>
      <c r="BT43" s="572">
        <v>25.862978189754962</v>
      </c>
      <c r="BU43" s="572">
        <v>20.905547597000492</v>
      </c>
      <c r="BV43" s="573">
        <v>25.268086518624429</v>
      </c>
      <c r="BW43" s="573">
        <v>24.184773476236909</v>
      </c>
      <c r="BX43" s="573">
        <v>24.184773476236909</v>
      </c>
      <c r="BY43" s="572">
        <v>25.816019605352199</v>
      </c>
      <c r="BZ43" s="572">
        <v>12.403665724017669</v>
      </c>
      <c r="CA43" s="572">
        <v>87.236245959551184</v>
      </c>
      <c r="CB43" s="574">
        <v>125.45593128892105</v>
      </c>
      <c r="CC43" s="572">
        <v>34.598905709326289</v>
      </c>
      <c r="CD43" s="572">
        <v>19.215308483616816</v>
      </c>
      <c r="CE43" s="572">
        <v>14.598211881170359</v>
      </c>
      <c r="CF43" s="573">
        <v>18.186977471318869</v>
      </c>
      <c r="CG43" s="572">
        <v>24.631407799766627</v>
      </c>
      <c r="CH43" s="572">
        <v>16.374295901098908</v>
      </c>
      <c r="CI43" s="573">
        <v>23.640554371926502</v>
      </c>
      <c r="CJ43" s="573">
        <v>24.184773476236909</v>
      </c>
      <c r="CK43" s="573">
        <v>24.184773476236909</v>
      </c>
      <c r="CL43" s="572">
        <v>27.721529897972992</v>
      </c>
      <c r="CM43" s="572">
        <v>27.718134237228764</v>
      </c>
      <c r="CN43" s="572">
        <v>79.382686072175559</v>
      </c>
      <c r="CO43" s="574">
        <v>134.82235020737733</v>
      </c>
    </row>
    <row r="44" spans="2:93" x14ac:dyDescent="0.2">
      <c r="B44" s="224">
        <v>2045</v>
      </c>
      <c r="C44" s="571">
        <v>34.346852525658022</v>
      </c>
      <c r="D44" s="572">
        <v>19.356200342989347</v>
      </c>
      <c r="E44" s="572">
        <v>13.354278651541303</v>
      </c>
      <c r="F44" s="573">
        <v>19.454226313426389</v>
      </c>
      <c r="G44" s="572">
        <v>25.100991877643253</v>
      </c>
      <c r="H44" s="572">
        <v>15.322160752398512</v>
      </c>
      <c r="I44" s="573">
        <v>23.927532142613881</v>
      </c>
      <c r="J44" s="573">
        <v>24.64584271936808</v>
      </c>
      <c r="K44" s="573">
        <v>24.64584271936808</v>
      </c>
      <c r="L44" s="572">
        <v>28.084160604899953</v>
      </c>
      <c r="M44" s="572">
        <v>38.445115116355502</v>
      </c>
      <c r="N44" s="572">
        <v>76.316318380935002</v>
      </c>
      <c r="O44" s="574">
        <v>142.84559410219046</v>
      </c>
      <c r="P44" s="571">
        <v>35.195996373566544</v>
      </c>
      <c r="Q44" s="572">
        <v>19.670933965538119</v>
      </c>
      <c r="R44" s="572">
        <v>14.225461312983748</v>
      </c>
      <c r="S44" s="573">
        <v>18.322177751577073</v>
      </c>
      <c r="T44" s="572">
        <v>25.100991877643253</v>
      </c>
      <c r="U44" s="572">
        <v>15.322160752398512</v>
      </c>
      <c r="V44" s="573">
        <v>23.927532142613881</v>
      </c>
      <c r="W44" s="573">
        <v>24.64584271936808</v>
      </c>
      <c r="X44" s="573">
        <v>24.64584271936808</v>
      </c>
      <c r="Y44" s="572">
        <v>28.657383297412714</v>
      </c>
      <c r="Z44" s="572">
        <v>13.473789466644146</v>
      </c>
      <c r="AA44" s="572">
        <v>87.454196394776659</v>
      </c>
      <c r="AB44" s="574">
        <v>129.58536915883352</v>
      </c>
      <c r="AC44" s="571">
        <v>34.842530008139313</v>
      </c>
      <c r="AD44" s="572">
        <v>19.422966788278728</v>
      </c>
      <c r="AE44" s="572">
        <v>13.984703137080029</v>
      </c>
      <c r="AF44" s="573">
        <v>18.691517740122734</v>
      </c>
      <c r="AG44" s="572">
        <v>25.100991877643253</v>
      </c>
      <c r="AH44" s="572">
        <v>15.322160752398512</v>
      </c>
      <c r="AI44" s="573">
        <v>23.927532142613881</v>
      </c>
      <c r="AJ44" s="573">
        <v>24.64584271936808</v>
      </c>
      <c r="AK44" s="573">
        <v>24.64584271936808</v>
      </c>
      <c r="AL44" s="572">
        <v>29.983849830272241</v>
      </c>
      <c r="AM44" s="572">
        <v>54.068346080268341</v>
      </c>
      <c r="AN44" s="572">
        <v>68.324468151528592</v>
      </c>
      <c r="AO44" s="574">
        <v>152.37666406206915</v>
      </c>
      <c r="AP44" s="571">
        <v>35.501772353518646</v>
      </c>
      <c r="AQ44" s="572">
        <v>19.707240405444917</v>
      </c>
      <c r="AR44" s="572">
        <v>13.934774680310351</v>
      </c>
      <c r="AS44" s="573">
        <v>18.937213999843912</v>
      </c>
      <c r="AT44" s="572">
        <v>25.100991877643253</v>
      </c>
      <c r="AU44" s="572">
        <v>15.322160752398512</v>
      </c>
      <c r="AV44" s="573">
        <v>23.927532142613881</v>
      </c>
      <c r="AW44" s="573">
        <v>24.64584271936808</v>
      </c>
      <c r="AX44" s="573">
        <v>24.64584271936808</v>
      </c>
      <c r="AY44" s="572">
        <v>29.959602695900031</v>
      </c>
      <c r="AZ44" s="572">
        <v>73.910086059095661</v>
      </c>
      <c r="BA44" s="572">
        <v>59.279091368427338</v>
      </c>
      <c r="BB44" s="574">
        <v>163.14878012342302</v>
      </c>
      <c r="BC44" s="572">
        <v>34.904524966699881</v>
      </c>
      <c r="BD44" s="572">
        <v>19.489005037126891</v>
      </c>
      <c r="BE44" s="572">
        <v>13.96939771469307</v>
      </c>
      <c r="BF44" s="573">
        <v>18.800835257852338</v>
      </c>
      <c r="BG44" s="572">
        <v>25.100991877643253</v>
      </c>
      <c r="BH44" s="572">
        <v>15.322160752398512</v>
      </c>
      <c r="BI44" s="573">
        <v>23.927532142613881</v>
      </c>
      <c r="BJ44" s="573">
        <v>24.64584271936808</v>
      </c>
      <c r="BK44" s="573">
        <v>24.64584271936808</v>
      </c>
      <c r="BL44" s="572">
        <v>28.886787104742822</v>
      </c>
      <c r="BM44" s="572">
        <v>33.365488953814975</v>
      </c>
      <c r="BN44" s="572">
        <v>78.271062038674344</v>
      </c>
      <c r="BO44" s="574">
        <v>140.52333809723214</v>
      </c>
      <c r="BP44" s="572">
        <v>39.891502549190648</v>
      </c>
      <c r="BQ44" s="572">
        <v>20.634021738970507</v>
      </c>
      <c r="BR44" s="572">
        <v>16.540103643908598</v>
      </c>
      <c r="BS44" s="573">
        <v>17.674143836018832</v>
      </c>
      <c r="BT44" s="572">
        <v>26.356041471525415</v>
      </c>
      <c r="BU44" s="572">
        <v>21.304100224225326</v>
      </c>
      <c r="BV44" s="573">
        <v>25.749808521849403</v>
      </c>
      <c r="BW44" s="573">
        <v>24.64584271936808</v>
      </c>
      <c r="BX44" s="573">
        <v>24.64584271936808</v>
      </c>
      <c r="BY44" s="572">
        <v>26.308187647851945</v>
      </c>
      <c r="BZ44" s="572">
        <v>12.640134706166462</v>
      </c>
      <c r="CA44" s="572">
        <v>88.899356426047618</v>
      </c>
      <c r="CB44" s="574">
        <v>127.84767878006602</v>
      </c>
      <c r="CC44" s="572">
        <v>35.258514586136329</v>
      </c>
      <c r="CD44" s="572">
        <v>19.581637643068248</v>
      </c>
      <c r="CE44" s="572">
        <v>14.876518664144081</v>
      </c>
      <c r="CF44" s="573">
        <v>18.533702072472728</v>
      </c>
      <c r="CG44" s="572">
        <v>25.100991877643253</v>
      </c>
      <c r="CH44" s="572">
        <v>16.686462737201119</v>
      </c>
      <c r="CI44" s="573">
        <v>24.091248380790198</v>
      </c>
      <c r="CJ44" s="573">
        <v>24.64584271936808</v>
      </c>
      <c r="CK44" s="573">
        <v>24.64584271936808</v>
      </c>
      <c r="CL44" s="572">
        <v>28.250025433441014</v>
      </c>
      <c r="CM44" s="572">
        <v>28.246565036314994</v>
      </c>
      <c r="CN44" s="572">
        <v>80.896072791343315</v>
      </c>
      <c r="CO44" s="574">
        <v>137.39266326109933</v>
      </c>
    </row>
    <row r="45" spans="2:93" x14ac:dyDescent="0.2">
      <c r="B45" s="224">
        <v>2046</v>
      </c>
      <c r="C45" s="571">
        <v>34.999576924770622</v>
      </c>
      <c r="D45" s="572">
        <v>19.724043778673668</v>
      </c>
      <c r="E45" s="572">
        <v>13.608062124186953</v>
      </c>
      <c r="F45" s="573">
        <v>19.823932625559237</v>
      </c>
      <c r="G45" s="572">
        <v>25.578008798719949</v>
      </c>
      <c r="H45" s="572">
        <v>15.613341673932585</v>
      </c>
      <c r="I45" s="573">
        <v>24.382248743745464</v>
      </c>
      <c r="J45" s="573">
        <v>25.114210028064143</v>
      </c>
      <c r="K45" s="573">
        <v>25.114210028064143</v>
      </c>
      <c r="L45" s="572">
        <v>28.617869387727175</v>
      </c>
      <c r="M45" s="572">
        <v>39.175722517554547</v>
      </c>
      <c r="N45" s="572">
        <v>77.766626615742524</v>
      </c>
      <c r="O45" s="574">
        <v>145.56021852102424</v>
      </c>
      <c r="P45" s="571">
        <v>35.864857823591514</v>
      </c>
      <c r="Q45" s="572">
        <v>20.044758569788183</v>
      </c>
      <c r="R45" s="572">
        <v>14.495800660109674</v>
      </c>
      <c r="S45" s="573">
        <v>18.67037071785829</v>
      </c>
      <c r="T45" s="572">
        <v>25.578008798719949</v>
      </c>
      <c r="U45" s="572">
        <v>15.613341673932585</v>
      </c>
      <c r="V45" s="573">
        <v>24.382248743745464</v>
      </c>
      <c r="W45" s="573">
        <v>25.114210028064143</v>
      </c>
      <c r="X45" s="573">
        <v>25.114210028064143</v>
      </c>
      <c r="Y45" s="572">
        <v>29.201985551111786</v>
      </c>
      <c r="Z45" s="572">
        <v>13.729844111733243</v>
      </c>
      <c r="AA45" s="572">
        <v>89.116167830121796</v>
      </c>
      <c r="AB45" s="574">
        <v>132.04799749296683</v>
      </c>
      <c r="AC45" s="571">
        <v>35.504674216146029</v>
      </c>
      <c r="AD45" s="572">
        <v>19.792079047295545</v>
      </c>
      <c r="AE45" s="572">
        <v>14.250467138165707</v>
      </c>
      <c r="AF45" s="573">
        <v>19.046729609283378</v>
      </c>
      <c r="AG45" s="572">
        <v>25.578008798719949</v>
      </c>
      <c r="AH45" s="572">
        <v>15.613341673932585</v>
      </c>
      <c r="AI45" s="573">
        <v>24.382248743745464</v>
      </c>
      <c r="AJ45" s="573">
        <v>25.114210028064143</v>
      </c>
      <c r="AK45" s="573">
        <v>25.114210028064143</v>
      </c>
      <c r="AL45" s="572">
        <v>30.553660130908277</v>
      </c>
      <c r="AM45" s="572">
        <v>55.095855913371423</v>
      </c>
      <c r="AN45" s="572">
        <v>69.622900005963558</v>
      </c>
      <c r="AO45" s="574">
        <v>155.27241605024324</v>
      </c>
      <c r="AP45" s="571">
        <v>36.176444741900433</v>
      </c>
      <c r="AQ45" s="572">
        <v>20.0817549739109</v>
      </c>
      <c r="AR45" s="572">
        <v>14.199589845635337</v>
      </c>
      <c r="AS45" s="573">
        <v>19.297095057931578</v>
      </c>
      <c r="AT45" s="572">
        <v>25.578008798719949</v>
      </c>
      <c r="AU45" s="572">
        <v>15.613341673932585</v>
      </c>
      <c r="AV45" s="573">
        <v>24.382248743745464</v>
      </c>
      <c r="AW45" s="573">
        <v>25.114210028064143</v>
      </c>
      <c r="AX45" s="573">
        <v>25.114210028064143</v>
      </c>
      <c r="AY45" s="572">
        <v>30.528952206243812</v>
      </c>
      <c r="AZ45" s="572">
        <v>75.314666478080042</v>
      </c>
      <c r="BA45" s="572">
        <v>60.405625721596756</v>
      </c>
      <c r="BB45" s="574">
        <v>166.24924440592062</v>
      </c>
      <c r="BC45" s="572">
        <v>35.567847321147944</v>
      </c>
      <c r="BD45" s="572">
        <v>19.85937228089859</v>
      </c>
      <c r="BE45" s="572">
        <v>14.234870852951557</v>
      </c>
      <c r="BF45" s="573">
        <v>19.158124586978762</v>
      </c>
      <c r="BG45" s="572">
        <v>25.578008798719949</v>
      </c>
      <c r="BH45" s="572">
        <v>15.613341673932585</v>
      </c>
      <c r="BI45" s="573">
        <v>24.382248743745464</v>
      </c>
      <c r="BJ45" s="573">
        <v>25.114210028064143</v>
      </c>
      <c r="BK45" s="573">
        <v>25.114210028064143</v>
      </c>
      <c r="BL45" s="572">
        <v>29.435748927115092</v>
      </c>
      <c r="BM45" s="572">
        <v>33.999563610647293</v>
      </c>
      <c r="BN45" s="572">
        <v>79.758518040616096</v>
      </c>
      <c r="BO45" s="574">
        <v>143.19383057837848</v>
      </c>
      <c r="BP45" s="572">
        <v>40.649596962984987</v>
      </c>
      <c r="BQ45" s="572">
        <v>21.026148773923261</v>
      </c>
      <c r="BR45" s="572">
        <v>16.854430239166938</v>
      </c>
      <c r="BS45" s="573">
        <v>18.010021625885521</v>
      </c>
      <c r="BT45" s="572">
        <v>26.856909238655948</v>
      </c>
      <c r="BU45" s="572">
        <v>21.708961368550096</v>
      </c>
      <c r="BV45" s="573">
        <v>26.239155494243246</v>
      </c>
      <c r="BW45" s="573">
        <v>25.114210028064143</v>
      </c>
      <c r="BX45" s="573">
        <v>25.114210028064143</v>
      </c>
      <c r="BY45" s="572">
        <v>26.808146005356686</v>
      </c>
      <c r="BZ45" s="572">
        <v>12.880346653523834</v>
      </c>
      <c r="CA45" s="572">
        <v>90.588791548562583</v>
      </c>
      <c r="CB45" s="574">
        <v>130.2772842074431</v>
      </c>
      <c r="CC45" s="572">
        <v>35.92856412647329</v>
      </c>
      <c r="CD45" s="572">
        <v>19.953765268289928</v>
      </c>
      <c r="CE45" s="572">
        <v>15.15923064477424</v>
      </c>
      <c r="CF45" s="573">
        <v>18.885914827325578</v>
      </c>
      <c r="CG45" s="572">
        <v>25.578008798719949</v>
      </c>
      <c r="CH45" s="572">
        <v>17.003570727090967</v>
      </c>
      <c r="CI45" s="573">
        <v>24.54907623012447</v>
      </c>
      <c r="CJ45" s="573">
        <v>25.114210028064143</v>
      </c>
      <c r="CK45" s="573">
        <v>25.114210028064143</v>
      </c>
      <c r="CL45" s="572">
        <v>28.786886296082898</v>
      </c>
      <c r="CM45" s="572">
        <v>28.783360137890909</v>
      </c>
      <c r="CN45" s="572">
        <v>82.43341425411208</v>
      </c>
      <c r="CO45" s="574">
        <v>140.00366068808589</v>
      </c>
    </row>
    <row r="46" spans="2:93" x14ac:dyDescent="0.2">
      <c r="B46" s="224">
        <v>2047</v>
      </c>
      <c r="C46" s="571">
        <v>35.657802661955685</v>
      </c>
      <c r="D46" s="572">
        <v>20.094987498490447</v>
      </c>
      <c r="E46" s="572">
        <v>13.863984552695332</v>
      </c>
      <c r="F46" s="573">
        <v>20.196754922651941</v>
      </c>
      <c r="G46" s="572">
        <v>26.059046147641386</v>
      </c>
      <c r="H46" s="572">
        <v>15.906976747160368</v>
      </c>
      <c r="I46" s="573">
        <v>24.840797819583663</v>
      </c>
      <c r="J46" s="573">
        <v>25.586524863328442</v>
      </c>
      <c r="K46" s="573">
        <v>25.586524863328442</v>
      </c>
      <c r="L46" s="572">
        <v>29.156076412768982</v>
      </c>
      <c r="M46" s="572">
        <v>39.91248767586778</v>
      </c>
      <c r="N46" s="572">
        <v>79.229158441271977</v>
      </c>
      <c r="O46" s="574">
        <v>148.29772252990875</v>
      </c>
      <c r="P46" s="571">
        <v>36.539356619125911</v>
      </c>
      <c r="Q46" s="572">
        <v>20.421733869079802</v>
      </c>
      <c r="R46" s="572">
        <v>14.768418500493782</v>
      </c>
      <c r="S46" s="573">
        <v>19.021498348792107</v>
      </c>
      <c r="T46" s="572">
        <v>26.059046147641386</v>
      </c>
      <c r="U46" s="572">
        <v>15.906976747160368</v>
      </c>
      <c r="V46" s="573">
        <v>24.840797819583663</v>
      </c>
      <c r="W46" s="573">
        <v>25.586524863328442</v>
      </c>
      <c r="X46" s="573">
        <v>25.586524863328442</v>
      </c>
      <c r="Y46" s="572">
        <v>29.751177860149227</v>
      </c>
      <c r="Z46" s="572">
        <v>13.988056854741732</v>
      </c>
      <c r="AA46" s="572">
        <v>90.792146810986992</v>
      </c>
      <c r="AB46" s="574">
        <v>134.53138152587795</v>
      </c>
      <c r="AC46" s="571">
        <v>36.172399154926602</v>
      </c>
      <c r="AD46" s="572">
        <v>20.164302284431621</v>
      </c>
      <c r="AE46" s="572">
        <v>14.518471070253584</v>
      </c>
      <c r="AF46" s="573">
        <v>19.404935300311667</v>
      </c>
      <c r="AG46" s="572">
        <v>26.059046147641386</v>
      </c>
      <c r="AH46" s="572">
        <v>15.906976747160368</v>
      </c>
      <c r="AI46" s="573">
        <v>24.840797819583663</v>
      </c>
      <c r="AJ46" s="573">
        <v>25.586524863328442</v>
      </c>
      <c r="AK46" s="573">
        <v>25.586524863328442</v>
      </c>
      <c r="AL46" s="572">
        <v>31.128272947131652</v>
      </c>
      <c r="AM46" s="572">
        <v>56.132025877721887</v>
      </c>
      <c r="AN46" s="572">
        <v>70.932275395840151</v>
      </c>
      <c r="AO46" s="574">
        <v>158.1925742206937</v>
      </c>
      <c r="AP46" s="571">
        <v>36.85680345195442</v>
      </c>
      <c r="AQ46" s="572">
        <v>20.459426052623773</v>
      </c>
      <c r="AR46" s="572">
        <v>14.466636944917671</v>
      </c>
      <c r="AS46" s="573">
        <v>19.660009291076143</v>
      </c>
      <c r="AT46" s="572">
        <v>26.059046147641386</v>
      </c>
      <c r="AU46" s="572">
        <v>15.906976747160368</v>
      </c>
      <c r="AV46" s="573">
        <v>24.840797819583663</v>
      </c>
      <c r="AW46" s="573">
        <v>25.586524863328442</v>
      </c>
      <c r="AX46" s="573">
        <v>25.586524863328442</v>
      </c>
      <c r="AY46" s="572">
        <v>31.103100348509514</v>
      </c>
      <c r="AZ46" s="572">
        <v>76.731085081365961</v>
      </c>
      <c r="BA46" s="572">
        <v>61.5416548114965</v>
      </c>
      <c r="BB46" s="574">
        <v>169.37584024137198</v>
      </c>
      <c r="BC46" s="572">
        <v>36.236760336107253</v>
      </c>
      <c r="BD46" s="572">
        <v>20.232861080141063</v>
      </c>
      <c r="BE46" s="572">
        <v>14.502581470741537</v>
      </c>
      <c r="BF46" s="573">
        <v>19.518425247368249</v>
      </c>
      <c r="BG46" s="572">
        <v>26.059046147641386</v>
      </c>
      <c r="BH46" s="572">
        <v>15.906976747160368</v>
      </c>
      <c r="BI46" s="573">
        <v>24.840797819583663</v>
      </c>
      <c r="BJ46" s="573">
        <v>25.586524863328442</v>
      </c>
      <c r="BK46" s="573">
        <v>25.586524863328442</v>
      </c>
      <c r="BL46" s="572">
        <v>29.989337548451605</v>
      </c>
      <c r="BM46" s="572">
        <v>34.638982420471535</v>
      </c>
      <c r="BN46" s="572">
        <v>81.258510724725298</v>
      </c>
      <c r="BO46" s="574">
        <v>145.88683069364845</v>
      </c>
      <c r="BP46" s="572">
        <v>41.41408080188247</v>
      </c>
      <c r="BQ46" s="572">
        <v>21.421580761762044</v>
      </c>
      <c r="BR46" s="572">
        <v>17.171406064127787</v>
      </c>
      <c r="BS46" s="573">
        <v>18.348730284761544</v>
      </c>
      <c r="BT46" s="572">
        <v>27.361998455023453</v>
      </c>
      <c r="BU46" s="572">
        <v>22.11723479228462</v>
      </c>
      <c r="BV46" s="573">
        <v>26.73262681549479</v>
      </c>
      <c r="BW46" s="573">
        <v>25.586524863328442</v>
      </c>
      <c r="BX46" s="573">
        <v>25.586524863328442</v>
      </c>
      <c r="BY46" s="572">
        <v>27.3123181473477</v>
      </c>
      <c r="BZ46" s="572">
        <v>13.122583172251995</v>
      </c>
      <c r="CA46" s="572">
        <v>92.29246568799357</v>
      </c>
      <c r="CB46" s="574">
        <v>132.72736700759327</v>
      </c>
      <c r="CC46" s="572">
        <v>36.604261025866705</v>
      </c>
      <c r="CD46" s="572">
        <v>20.329029285954164</v>
      </c>
      <c r="CE46" s="572">
        <v>15.444325398569765</v>
      </c>
      <c r="CF46" s="573">
        <v>19.241096126698167</v>
      </c>
      <c r="CG46" s="572">
        <v>26.059046147641386</v>
      </c>
      <c r="CH46" s="572">
        <v>17.323351389030812</v>
      </c>
      <c r="CI46" s="573">
        <v>25.010762776608118</v>
      </c>
      <c r="CJ46" s="573">
        <v>25.586524863328442</v>
      </c>
      <c r="CK46" s="573">
        <v>25.586524863328442</v>
      </c>
      <c r="CL46" s="572">
        <v>29.328271967522014</v>
      </c>
      <c r="CM46" s="572">
        <v>29.324679494011971</v>
      </c>
      <c r="CN46" s="572">
        <v>83.983712847227167</v>
      </c>
      <c r="CO46" s="574">
        <v>142.63666430876117</v>
      </c>
    </row>
    <row r="47" spans="2:93" x14ac:dyDescent="0.2">
      <c r="B47" s="224">
        <v>2048</v>
      </c>
      <c r="C47" s="571">
        <v>36.324641945243812</v>
      </c>
      <c r="D47" s="572">
        <v>20.470785390138836</v>
      </c>
      <c r="E47" s="572">
        <v>14.123255983699712</v>
      </c>
      <c r="F47" s="573">
        <v>20.574455974650199</v>
      </c>
      <c r="G47" s="572">
        <v>26.546378354311699</v>
      </c>
      <c r="H47" s="572">
        <v>16.20445433078822</v>
      </c>
      <c r="I47" s="573">
        <v>25.305347471488879</v>
      </c>
      <c r="J47" s="573">
        <v>26.065020413473484</v>
      </c>
      <c r="K47" s="573">
        <v>26.065020413473484</v>
      </c>
      <c r="L47" s="572">
        <v>29.70132641829802</v>
      </c>
      <c r="M47" s="572">
        <v>40.658894147638918</v>
      </c>
      <c r="N47" s="572">
        <v>80.710828967394121</v>
      </c>
      <c r="O47" s="574">
        <v>151.07104953333106</v>
      </c>
      <c r="P47" s="571">
        <v>37.222681910106438</v>
      </c>
      <c r="Q47" s="572">
        <v>20.803642269489664</v>
      </c>
      <c r="R47" s="572">
        <v>15.044603819637851</v>
      </c>
      <c r="S47" s="573">
        <v>19.377220838094797</v>
      </c>
      <c r="T47" s="572">
        <v>26.546378354311699</v>
      </c>
      <c r="U47" s="572">
        <v>16.20445433078822</v>
      </c>
      <c r="V47" s="573">
        <v>25.305347471488879</v>
      </c>
      <c r="W47" s="573">
        <v>26.065020413473484</v>
      </c>
      <c r="X47" s="573">
        <v>26.065020413473484</v>
      </c>
      <c r="Y47" s="572">
        <v>30.307556903168791</v>
      </c>
      <c r="Z47" s="572">
        <v>14.249648571316058</v>
      </c>
      <c r="AA47" s="572">
        <v>92.490057663251179</v>
      </c>
      <c r="AB47" s="574">
        <v>137.04726313773602</v>
      </c>
      <c r="AC47" s="571">
        <v>36.848861946421565</v>
      </c>
      <c r="AD47" s="572">
        <v>20.541396437170924</v>
      </c>
      <c r="AE47" s="572">
        <v>14.789982103468676</v>
      </c>
      <c r="AF47" s="573">
        <v>19.76782847324737</v>
      </c>
      <c r="AG47" s="572">
        <v>26.546378354311699</v>
      </c>
      <c r="AH47" s="572">
        <v>16.20445433078822</v>
      </c>
      <c r="AI47" s="573">
        <v>25.305347471488879</v>
      </c>
      <c r="AJ47" s="573">
        <v>26.065020413473484</v>
      </c>
      <c r="AK47" s="573">
        <v>26.065020413473484</v>
      </c>
      <c r="AL47" s="572">
        <v>31.710405150252768</v>
      </c>
      <c r="AM47" s="572">
        <v>57.181755168689861</v>
      </c>
      <c r="AN47" s="572">
        <v>72.258785280237049</v>
      </c>
      <c r="AO47" s="574">
        <v>161.15094559917969</v>
      </c>
      <c r="AP47" s="571">
        <v>37.546065340332497</v>
      </c>
      <c r="AQ47" s="572">
        <v>20.842039337428741</v>
      </c>
      <c r="AR47" s="572">
        <v>14.737178624207154</v>
      </c>
      <c r="AS47" s="573">
        <v>20.02767262213963</v>
      </c>
      <c r="AT47" s="572">
        <v>26.546378354311699</v>
      </c>
      <c r="AU47" s="572">
        <v>16.20445433078822</v>
      </c>
      <c r="AV47" s="573">
        <v>25.305347471488879</v>
      </c>
      <c r="AW47" s="573">
        <v>26.065020413473484</v>
      </c>
      <c r="AX47" s="573">
        <v>26.065020413473484</v>
      </c>
      <c r="AY47" s="572">
        <v>31.684761796946649</v>
      </c>
      <c r="AZ47" s="572">
        <v>78.16603894733062</v>
      </c>
      <c r="BA47" s="572">
        <v>62.692549985153654</v>
      </c>
      <c r="BB47" s="574">
        <v>172.54335072943093</v>
      </c>
      <c r="BC47" s="572">
        <v>36.91442675095324</v>
      </c>
      <c r="BD47" s="572">
        <v>20.611237356140386</v>
      </c>
      <c r="BE47" s="572">
        <v>14.773795351345997</v>
      </c>
      <c r="BF47" s="573">
        <v>19.883440804447282</v>
      </c>
      <c r="BG47" s="572">
        <v>26.546378354311699</v>
      </c>
      <c r="BH47" s="572">
        <v>16.20445433078822</v>
      </c>
      <c r="BI47" s="573">
        <v>25.305347471488879</v>
      </c>
      <c r="BJ47" s="573">
        <v>26.065020413473484</v>
      </c>
      <c r="BK47" s="573">
        <v>26.065020413473484</v>
      </c>
      <c r="BL47" s="572">
        <v>30.550170433940409</v>
      </c>
      <c r="BM47" s="572">
        <v>35.286768668830071</v>
      </c>
      <c r="BN47" s="572">
        <v>82.778132322456273</v>
      </c>
      <c r="BO47" s="574">
        <v>148.61507142522674</v>
      </c>
      <c r="BP47" s="572">
        <v>42.188568681064908</v>
      </c>
      <c r="BQ47" s="572">
        <v>21.82218737506054</v>
      </c>
      <c r="BR47" s="572">
        <v>17.492529836711491</v>
      </c>
      <c r="BS47" s="573">
        <v>18.691871287260618</v>
      </c>
      <c r="BT47" s="572">
        <v>27.873697272027282</v>
      </c>
      <c r="BU47" s="572">
        <v>22.5308508845891</v>
      </c>
      <c r="BV47" s="573">
        <v>27.232555705534701</v>
      </c>
      <c r="BW47" s="573">
        <v>26.065020413473484</v>
      </c>
      <c r="BX47" s="573">
        <v>26.065020413473484</v>
      </c>
      <c r="BY47" s="572">
        <v>27.823087889134019</v>
      </c>
      <c r="BZ47" s="572">
        <v>13.367989599575395</v>
      </c>
      <c r="CA47" s="572">
        <v>94.018434117841295</v>
      </c>
      <c r="CB47" s="574">
        <v>135.20951160655071</v>
      </c>
      <c r="CC47" s="572">
        <v>37.288800099100825</v>
      </c>
      <c r="CD47" s="572">
        <v>20.709204010894588</v>
      </c>
      <c r="CE47" s="572">
        <v>15.733150904091985</v>
      </c>
      <c r="CF47" s="573">
        <v>19.600925330770092</v>
      </c>
      <c r="CG47" s="572">
        <v>26.546378354311699</v>
      </c>
      <c r="CH47" s="572">
        <v>17.647316702707723</v>
      </c>
      <c r="CI47" s="573">
        <v>25.47849095611922</v>
      </c>
      <c r="CJ47" s="573">
        <v>26.065020413473484</v>
      </c>
      <c r="CK47" s="573">
        <v>26.065020413473484</v>
      </c>
      <c r="CL47" s="572">
        <v>29.876742215234941</v>
      </c>
      <c r="CM47" s="572">
        <v>29.873082558604189</v>
      </c>
      <c r="CN47" s="572">
        <v>85.554298657403095</v>
      </c>
      <c r="CO47" s="574">
        <v>145.30412343124223</v>
      </c>
    </row>
    <row r="48" spans="2:93" x14ac:dyDescent="0.2">
      <c r="B48" s="224">
        <v>2049</v>
      </c>
      <c r="C48" s="571">
        <v>37.005204786403404</v>
      </c>
      <c r="D48" s="572">
        <v>20.854317205452585</v>
      </c>
      <c r="E48" s="572">
        <v>14.387863222862032</v>
      </c>
      <c r="F48" s="573">
        <v>20.959930117369296</v>
      </c>
      <c r="G48" s="572">
        <v>27.043739861757288</v>
      </c>
      <c r="H48" s="572">
        <v>16.50805400550562</v>
      </c>
      <c r="I48" s="573">
        <v>25.779457559007088</v>
      </c>
      <c r="J48" s="573">
        <v>26.553363405930668</v>
      </c>
      <c r="K48" s="573">
        <v>26.553363405930668</v>
      </c>
      <c r="L48" s="572">
        <v>30.257797673373723</v>
      </c>
      <c r="M48" s="572">
        <v>41.420661670667386</v>
      </c>
      <c r="N48" s="572">
        <v>82.222992284989786</v>
      </c>
      <c r="O48" s="574">
        <v>153.90145162903087</v>
      </c>
      <c r="P48" s="571">
        <v>37.920070041130771</v>
      </c>
      <c r="Q48" s="572">
        <v>21.193410347884875</v>
      </c>
      <c r="R48" s="572">
        <v>15.326473034895281</v>
      </c>
      <c r="S48" s="573">
        <v>19.740264099119351</v>
      </c>
      <c r="T48" s="572">
        <v>27.043739861757288</v>
      </c>
      <c r="U48" s="572">
        <v>16.50805400550562</v>
      </c>
      <c r="V48" s="573">
        <v>25.779457559007088</v>
      </c>
      <c r="W48" s="573">
        <v>26.553363405930668</v>
      </c>
      <c r="X48" s="573">
        <v>26.553363405930668</v>
      </c>
      <c r="Y48" s="572">
        <v>30.87538623141706</v>
      </c>
      <c r="Z48" s="572">
        <v>14.516623847544221</v>
      </c>
      <c r="AA48" s="572">
        <v>94.22291153465892</v>
      </c>
      <c r="AB48" s="574">
        <v>139.6149216136202</v>
      </c>
      <c r="AC48" s="571">
        <v>37.539246347665141</v>
      </c>
      <c r="AD48" s="572">
        <v>20.926251190639377</v>
      </c>
      <c r="AE48" s="572">
        <v>15.067080835954707</v>
      </c>
      <c r="AF48" s="573">
        <v>20.138189990632409</v>
      </c>
      <c r="AG48" s="572">
        <v>27.043739861757288</v>
      </c>
      <c r="AH48" s="572">
        <v>16.50805400550562</v>
      </c>
      <c r="AI48" s="573">
        <v>25.779457559007088</v>
      </c>
      <c r="AJ48" s="573">
        <v>26.553363405930668</v>
      </c>
      <c r="AK48" s="573">
        <v>26.553363405930668</v>
      </c>
      <c r="AL48" s="572">
        <v>32.304517638846853</v>
      </c>
      <c r="AM48" s="572">
        <v>58.253087897000249</v>
      </c>
      <c r="AN48" s="572">
        <v>73.612594748839328</v>
      </c>
      <c r="AO48" s="574">
        <v>164.17020028468642</v>
      </c>
      <c r="AP48" s="571">
        <v>38.249512243977094</v>
      </c>
      <c r="AQ48" s="572">
        <v>21.232526806745632</v>
      </c>
      <c r="AR48" s="572">
        <v>15.013288053455909</v>
      </c>
      <c r="AS48" s="573">
        <v>20.402902467545502</v>
      </c>
      <c r="AT48" s="572">
        <v>27.043739861757288</v>
      </c>
      <c r="AU48" s="572">
        <v>16.50805400550562</v>
      </c>
      <c r="AV48" s="573">
        <v>25.779457559007088</v>
      </c>
      <c r="AW48" s="573">
        <v>26.553363405930668</v>
      </c>
      <c r="AX48" s="573">
        <v>26.553363405930668</v>
      </c>
      <c r="AY48" s="572">
        <v>32.278393842721528</v>
      </c>
      <c r="AZ48" s="572">
        <v>79.630524175522993</v>
      </c>
      <c r="BA48" s="572">
        <v>63.867130590841406</v>
      </c>
      <c r="BB48" s="574">
        <v>175.77604860908593</v>
      </c>
      <c r="BC48" s="572">
        <v>37.606039546126183</v>
      </c>
      <c r="BD48" s="572">
        <v>20.99740061897597</v>
      </c>
      <c r="BE48" s="572">
        <v>15.050590815818255</v>
      </c>
      <c r="BF48" s="573">
        <v>20.255968384658573</v>
      </c>
      <c r="BG48" s="572">
        <v>27.043739861757288</v>
      </c>
      <c r="BH48" s="572">
        <v>16.50805400550562</v>
      </c>
      <c r="BI48" s="573">
        <v>25.779457559007088</v>
      </c>
      <c r="BJ48" s="573">
        <v>26.553363405930668</v>
      </c>
      <c r="BK48" s="573">
        <v>26.553363405930668</v>
      </c>
      <c r="BL48" s="572">
        <v>31.122545264772146</v>
      </c>
      <c r="BM48" s="572">
        <v>35.947886363446322</v>
      </c>
      <c r="BN48" s="572">
        <v>84.329027745023012</v>
      </c>
      <c r="BO48" s="574">
        <v>151.39945937324148</v>
      </c>
      <c r="BP48" s="572">
        <v>42.978995527097496</v>
      </c>
      <c r="BQ48" s="572">
        <v>22.231038475717646</v>
      </c>
      <c r="BR48" s="572">
        <v>17.820262339145692</v>
      </c>
      <c r="BS48" s="573">
        <v>19.042074134380851</v>
      </c>
      <c r="BT48" s="572">
        <v>28.395926854845154</v>
      </c>
      <c r="BU48" s="572">
        <v>22.952979199435898</v>
      </c>
      <c r="BV48" s="573">
        <v>27.742773136196043</v>
      </c>
      <c r="BW48" s="573">
        <v>26.553363405930668</v>
      </c>
      <c r="BX48" s="573">
        <v>26.553363405930668</v>
      </c>
      <c r="BY48" s="572">
        <v>28.344369276358854</v>
      </c>
      <c r="BZ48" s="572">
        <v>13.618446493168262</v>
      </c>
      <c r="CA48" s="572">
        <v>95.779922992007371</v>
      </c>
      <c r="CB48" s="574">
        <v>137.7427387615345</v>
      </c>
      <c r="CC48" s="572">
        <v>37.987426992027402</v>
      </c>
      <c r="CD48" s="572">
        <v>21.097202734765109</v>
      </c>
      <c r="CE48" s="572">
        <v>16.027920440865994</v>
      </c>
      <c r="CF48" s="573">
        <v>19.968159822787225</v>
      </c>
      <c r="CG48" s="572">
        <v>27.043739861757288</v>
      </c>
      <c r="CH48" s="572">
        <v>17.97794922517393</v>
      </c>
      <c r="CI48" s="573">
        <v>25.955844985367285</v>
      </c>
      <c r="CJ48" s="573">
        <v>26.553363405930668</v>
      </c>
      <c r="CK48" s="573">
        <v>26.553363405930668</v>
      </c>
      <c r="CL48" s="572">
        <v>30.436499985104863</v>
      </c>
      <c r="CM48" s="572">
        <v>30.432771762724222</v>
      </c>
      <c r="CN48" s="572">
        <v>87.157207136321261</v>
      </c>
      <c r="CO48" s="574">
        <v>148.02647888415035</v>
      </c>
    </row>
    <row r="49" spans="2:93" x14ac:dyDescent="0.2">
      <c r="B49" s="224">
        <v>2050</v>
      </c>
      <c r="C49" s="571">
        <v>37.70611763783964</v>
      </c>
      <c r="D49" s="572">
        <v>21.249317287781544</v>
      </c>
      <c r="E49" s="572">
        <v>14.660382677782495</v>
      </c>
      <c r="F49" s="573">
        <v>21.356930606064534</v>
      </c>
      <c r="G49" s="572">
        <v>27.555973341599252</v>
      </c>
      <c r="H49" s="572">
        <v>16.820731837487614</v>
      </c>
      <c r="I49" s="573">
        <v>26.267744361105855</v>
      </c>
      <c r="J49" s="573">
        <v>27.056308701531677</v>
      </c>
      <c r="K49" s="573">
        <v>27.056308701531677</v>
      </c>
      <c r="L49" s="572">
        <v>30.830908384903072</v>
      </c>
      <c r="M49" s="572">
        <v>42.205207364916049</v>
      </c>
      <c r="N49" s="572">
        <v>83.78037191060578</v>
      </c>
      <c r="O49" s="574">
        <v>156.81648766042491</v>
      </c>
      <c r="P49" s="571">
        <v>38.638311287804171</v>
      </c>
      <c r="Q49" s="572">
        <v>21.594833168386387</v>
      </c>
      <c r="R49" s="572">
        <v>15.616770628959566</v>
      </c>
      <c r="S49" s="573">
        <v>20.114162983821693</v>
      </c>
      <c r="T49" s="572">
        <v>27.555973341599252</v>
      </c>
      <c r="U49" s="572">
        <v>16.820731837487614</v>
      </c>
      <c r="V49" s="573">
        <v>26.267744361105855</v>
      </c>
      <c r="W49" s="573">
        <v>27.056308701531677</v>
      </c>
      <c r="X49" s="573">
        <v>27.056308701531677</v>
      </c>
      <c r="Y49" s="572">
        <v>31.460194642222255</v>
      </c>
      <c r="Z49" s="572">
        <v>14.791582147949246</v>
      </c>
      <c r="AA49" s="572">
        <v>96.007580744722233</v>
      </c>
      <c r="AB49" s="574">
        <v>142.25935753489375</v>
      </c>
      <c r="AC49" s="571">
        <v>38.250274440880197</v>
      </c>
      <c r="AD49" s="572">
        <v>21.322613769270237</v>
      </c>
      <c r="AE49" s="572">
        <v>15.352465301532087</v>
      </c>
      <c r="AF49" s="573">
        <v>20.519625960263493</v>
      </c>
      <c r="AG49" s="572">
        <v>27.555973341599252</v>
      </c>
      <c r="AH49" s="572">
        <v>16.820731837487614</v>
      </c>
      <c r="AI49" s="573">
        <v>26.267744361105855</v>
      </c>
      <c r="AJ49" s="573">
        <v>27.056308701531677</v>
      </c>
      <c r="AK49" s="573">
        <v>27.056308701531677</v>
      </c>
      <c r="AL49" s="572">
        <v>32.916395122114707</v>
      </c>
      <c r="AM49" s="572">
        <v>59.356455333514312</v>
      </c>
      <c r="AN49" s="572">
        <v>75.006885470505225</v>
      </c>
      <c r="AO49" s="574">
        <v>167.27973592613426</v>
      </c>
      <c r="AP49" s="571">
        <v>38.973993431088957</v>
      </c>
      <c r="AQ49" s="572">
        <v>21.634690529206111</v>
      </c>
      <c r="AR49" s="572">
        <v>15.297653633911979</v>
      </c>
      <c r="AS49" s="573">
        <v>20.789352336655725</v>
      </c>
      <c r="AT49" s="572">
        <v>27.555973341599252</v>
      </c>
      <c r="AU49" s="572">
        <v>16.820731837487614</v>
      </c>
      <c r="AV49" s="573">
        <v>26.267744361105855</v>
      </c>
      <c r="AW49" s="573">
        <v>27.056308701531677</v>
      </c>
      <c r="AX49" s="573">
        <v>27.056308701531677</v>
      </c>
      <c r="AY49" s="572">
        <v>32.889776517095925</v>
      </c>
      <c r="AZ49" s="572">
        <v>81.138800054102518</v>
      </c>
      <c r="BA49" s="572">
        <v>65.076833195484866</v>
      </c>
      <c r="BB49" s="574">
        <v>179.10540976668329</v>
      </c>
      <c r="BC49" s="572">
        <v>38.31833276438136</v>
      </c>
      <c r="BD49" s="572">
        <v>21.395110833675357</v>
      </c>
      <c r="BE49" s="572">
        <v>15.335662945141836</v>
      </c>
      <c r="BF49" s="573">
        <v>20.639635186154283</v>
      </c>
      <c r="BG49" s="572">
        <v>27.555973341599252</v>
      </c>
      <c r="BH49" s="572">
        <v>16.820731837487614</v>
      </c>
      <c r="BI49" s="573">
        <v>26.267744361105855</v>
      </c>
      <c r="BJ49" s="573">
        <v>27.056308701531677</v>
      </c>
      <c r="BK49" s="573">
        <v>27.056308701531677</v>
      </c>
      <c r="BL49" s="572">
        <v>31.712035096578173</v>
      </c>
      <c r="BM49" s="572">
        <v>36.628772624704531</v>
      </c>
      <c r="BN49" s="572">
        <v>85.926297632780177</v>
      </c>
      <c r="BO49" s="574">
        <v>154.26710535406289</v>
      </c>
      <c r="BP49" s="572">
        <v>43.793057507855167</v>
      </c>
      <c r="BQ49" s="572">
        <v>22.652114933971134</v>
      </c>
      <c r="BR49" s="572">
        <v>18.157794612283165</v>
      </c>
      <c r="BS49" s="573">
        <v>19.402748654514653</v>
      </c>
      <c r="BT49" s="572">
        <v>28.933772008679217</v>
      </c>
      <c r="BU49" s="572">
        <v>23.38772988363004</v>
      </c>
      <c r="BV49" s="573">
        <v>28.268246953673316</v>
      </c>
      <c r="BW49" s="573">
        <v>27.056308701531677</v>
      </c>
      <c r="BX49" s="573">
        <v>27.056308701531677</v>
      </c>
      <c r="BY49" s="572">
        <v>28.881237881905761</v>
      </c>
      <c r="BZ49" s="572">
        <v>13.876392482624468</v>
      </c>
      <c r="CA49" s="572">
        <v>97.594083441116339</v>
      </c>
      <c r="CB49" s="574">
        <v>140.35171380564657</v>
      </c>
      <c r="CC49" s="572">
        <v>38.706944041734175</v>
      </c>
      <c r="CD49" s="572">
        <v>21.49680329397038</v>
      </c>
      <c r="CE49" s="572">
        <v>16.331504098452676</v>
      </c>
      <c r="CF49" s="573">
        <v>20.346375263563996</v>
      </c>
      <c r="CG49" s="572">
        <v>27.555973341599252</v>
      </c>
      <c r="CH49" s="572">
        <v>18.31846823397624</v>
      </c>
      <c r="CI49" s="573">
        <v>26.447472728684492</v>
      </c>
      <c r="CJ49" s="573">
        <v>27.056308701531677</v>
      </c>
      <c r="CK49" s="573">
        <v>27.056308701531677</v>
      </c>
      <c r="CL49" s="572">
        <v>31.012995483925529</v>
      </c>
      <c r="CM49" s="572">
        <v>31.009196645560067</v>
      </c>
      <c r="CN49" s="572">
        <v>88.808045361099389</v>
      </c>
      <c r="CO49" s="574">
        <v>150.83023749058498</v>
      </c>
    </row>
    <row r="50" spans="2:93" x14ac:dyDescent="0.2">
      <c r="B50" s="224">
        <v>2051</v>
      </c>
      <c r="C50" s="571">
        <v>38.451921776219272</v>
      </c>
      <c r="D50" s="572">
        <v>21.669615896171429</v>
      </c>
      <c r="E50" s="572">
        <v>14.950356155729395</v>
      </c>
      <c r="F50" s="573">
        <v>21.779357740623333</v>
      </c>
      <c r="G50" s="572">
        <v>28.101013781790833</v>
      </c>
      <c r="H50" s="572">
        <v>17.153435711576812</v>
      </c>
      <c r="I50" s="573">
        <v>26.787304413365149</v>
      </c>
      <c r="J50" s="573">
        <v>27.591466078185828</v>
      </c>
      <c r="K50" s="573">
        <v>27.591466078185828</v>
      </c>
      <c r="L50" s="572">
        <v>31.440725054025986</v>
      </c>
      <c r="M50" s="572">
        <v>43.040000769430769</v>
      </c>
      <c r="N50" s="572">
        <v>85.437496854787511</v>
      </c>
      <c r="O50" s="574">
        <v>159.91822267824426</v>
      </c>
      <c r="P50" s="571">
        <v>39.402553651211164</v>
      </c>
      <c r="Q50" s="572">
        <v>22.021965871341667</v>
      </c>
      <c r="R50" s="572">
        <v>15.925660880538141</v>
      </c>
      <c r="S50" s="573">
        <v>20.512008928542404</v>
      </c>
      <c r="T50" s="572">
        <v>28.101013781790833</v>
      </c>
      <c r="U50" s="572">
        <v>17.153435711576812</v>
      </c>
      <c r="V50" s="573">
        <v>26.787304413365149</v>
      </c>
      <c r="W50" s="573">
        <v>27.591466078185828</v>
      </c>
      <c r="X50" s="573">
        <v>27.591466078185828</v>
      </c>
      <c r="Y50" s="572">
        <v>32.082458211857229</v>
      </c>
      <c r="Z50" s="572">
        <v>15.08415067184448</v>
      </c>
      <c r="AA50" s="572">
        <v>97.90655246392609</v>
      </c>
      <c r="AB50" s="574">
        <v>145.0731613476278</v>
      </c>
      <c r="AC50" s="571">
        <v>39.006841670796675</v>
      </c>
      <c r="AD50" s="572">
        <v>21.744362137610164</v>
      </c>
      <c r="AE50" s="572">
        <v>15.656127754033481</v>
      </c>
      <c r="AF50" s="573">
        <v>20.925491716747764</v>
      </c>
      <c r="AG50" s="572">
        <v>28.101013781790833</v>
      </c>
      <c r="AH50" s="572">
        <v>17.153435711576812</v>
      </c>
      <c r="AI50" s="573">
        <v>26.787304413365149</v>
      </c>
      <c r="AJ50" s="573">
        <v>27.591466078185828</v>
      </c>
      <c r="AK50" s="573">
        <v>27.591466078185828</v>
      </c>
      <c r="AL50" s="572">
        <v>33.567461454066539</v>
      </c>
      <c r="AM50" s="572">
        <v>60.530490020735876</v>
      </c>
      <c r="AN50" s="572">
        <v>76.490476173959991</v>
      </c>
      <c r="AO50" s="574">
        <v>170.5884276487624</v>
      </c>
      <c r="AP50" s="571">
        <v>39.744875383701256</v>
      </c>
      <c r="AQ50" s="572">
        <v>22.062611586585195</v>
      </c>
      <c r="AR50" s="572">
        <v>15.600231944870741</v>
      </c>
      <c r="AS50" s="573">
        <v>21.200553117277874</v>
      </c>
      <c r="AT50" s="572">
        <v>28.101013781790833</v>
      </c>
      <c r="AU50" s="572">
        <v>17.153435711576812</v>
      </c>
      <c r="AV50" s="573">
        <v>26.787304413365149</v>
      </c>
      <c r="AW50" s="573">
        <v>27.591466078185828</v>
      </c>
      <c r="AX50" s="573">
        <v>27.591466078185828</v>
      </c>
      <c r="AY50" s="572">
        <v>33.540316349184479</v>
      </c>
      <c r="AZ50" s="572">
        <v>82.743676309057463</v>
      </c>
      <c r="BA50" s="572">
        <v>66.364013487447025</v>
      </c>
      <c r="BB50" s="574">
        <v>182.64800614568895</v>
      </c>
      <c r="BC50" s="572">
        <v>39.076246146659791</v>
      </c>
      <c r="BD50" s="572">
        <v>21.818293149980253</v>
      </c>
      <c r="BE50" s="572">
        <v>15.638993057224342</v>
      </c>
      <c r="BF50" s="573">
        <v>21.047874652341918</v>
      </c>
      <c r="BG50" s="572">
        <v>28.101013781790833</v>
      </c>
      <c r="BH50" s="572">
        <v>17.153435711576812</v>
      </c>
      <c r="BI50" s="573">
        <v>26.787304413365149</v>
      </c>
      <c r="BJ50" s="573">
        <v>27.591466078185828</v>
      </c>
      <c r="BK50" s="573">
        <v>27.591466078185828</v>
      </c>
      <c r="BL50" s="572">
        <v>32.339279917660832</v>
      </c>
      <c r="BM50" s="572">
        <v>37.353267532126573</v>
      </c>
      <c r="BN50" s="572">
        <v>87.625867686257564</v>
      </c>
      <c r="BO50" s="574">
        <v>157.31841513604496</v>
      </c>
      <c r="BP50" s="572">
        <v>44.659257625177219</v>
      </c>
      <c r="BQ50" s="572">
        <v>23.100160029015679</v>
      </c>
      <c r="BR50" s="572">
        <v>18.516944777138594</v>
      </c>
      <c r="BS50" s="573">
        <v>19.786523255269493</v>
      </c>
      <c r="BT50" s="572">
        <v>29.506064470880375</v>
      </c>
      <c r="BU50" s="572">
        <v>23.85032499623351</v>
      </c>
      <c r="BV50" s="573">
        <v>28.827375733922754</v>
      </c>
      <c r="BW50" s="573">
        <v>27.591466078185828</v>
      </c>
      <c r="BX50" s="573">
        <v>27.591466078185828</v>
      </c>
      <c r="BY50" s="572">
        <v>29.452491250940923</v>
      </c>
      <c r="BZ50" s="572">
        <v>14.150859109995713</v>
      </c>
      <c r="CA50" s="572">
        <v>99.524435221452066</v>
      </c>
      <c r="CB50" s="574">
        <v>143.1277855823887</v>
      </c>
      <c r="CC50" s="572">
        <v>39.47254391938862</v>
      </c>
      <c r="CD50" s="572">
        <v>21.921997025464147</v>
      </c>
      <c r="CE50" s="572">
        <v>16.65453134457697</v>
      </c>
      <c r="CF50" s="573">
        <v>20.748814226342887</v>
      </c>
      <c r="CG50" s="572">
        <v>28.101013781790833</v>
      </c>
      <c r="CH50" s="572">
        <v>18.680796425621324</v>
      </c>
      <c r="CI50" s="573">
        <v>26.970587699050494</v>
      </c>
      <c r="CJ50" s="573">
        <v>27.591466078185828</v>
      </c>
      <c r="CK50" s="573">
        <v>27.591466078185828</v>
      </c>
      <c r="CL50" s="572">
        <v>31.626413725432556</v>
      </c>
      <c r="CM50" s="572">
        <v>31.622539748348188</v>
      </c>
      <c r="CN50" s="572">
        <v>90.564614636883078</v>
      </c>
      <c r="CO50" s="574">
        <v>153.81356811066382</v>
      </c>
    </row>
    <row r="51" spans="2:93" x14ac:dyDescent="0.2">
      <c r="B51" s="224">
        <v>2052</v>
      </c>
      <c r="C51" s="571">
        <v>39.216002924829986</v>
      </c>
      <c r="D51" s="572">
        <v>22.100214530493517</v>
      </c>
      <c r="E51" s="572">
        <v>15.247435853594427</v>
      </c>
      <c r="F51" s="573">
        <v>22.212137063729905</v>
      </c>
      <c r="G51" s="572">
        <v>28.65941122711164</v>
      </c>
      <c r="H51" s="572">
        <v>17.494292975809248</v>
      </c>
      <c r="I51" s="573">
        <v>27.319597036955358</v>
      </c>
      <c r="J51" s="573">
        <v>28.139738261187929</v>
      </c>
      <c r="K51" s="573">
        <v>28.139738261187929</v>
      </c>
      <c r="L51" s="572">
        <v>32.065486163555008</v>
      </c>
      <c r="M51" s="572">
        <v>43.895251994987241</v>
      </c>
      <c r="N51" s="572">
        <v>87.135232045011577</v>
      </c>
      <c r="O51" s="574">
        <v>163.09597020355383</v>
      </c>
      <c r="P51" s="571">
        <v>40.18552488024951</v>
      </c>
      <c r="Q51" s="572">
        <v>22.459566079611292</v>
      </c>
      <c r="R51" s="572">
        <v>16.24212093496153</v>
      </c>
      <c r="S51" s="573">
        <v>20.919604664163788</v>
      </c>
      <c r="T51" s="572">
        <v>28.65941122711164</v>
      </c>
      <c r="U51" s="572">
        <v>17.494292975809248</v>
      </c>
      <c r="V51" s="573">
        <v>27.319597036955358</v>
      </c>
      <c r="W51" s="573">
        <v>28.139738261187929</v>
      </c>
      <c r="X51" s="573">
        <v>28.139738261187929</v>
      </c>
      <c r="Y51" s="572">
        <v>32.71997125121672</v>
      </c>
      <c r="Z51" s="572">
        <v>15.383889011016077</v>
      </c>
      <c r="AA51" s="572">
        <v>99.852061234554498</v>
      </c>
      <c r="AB51" s="574">
        <v>147.95592149678731</v>
      </c>
      <c r="AC51" s="571">
        <v>39.781949676085794</v>
      </c>
      <c r="AD51" s="572">
        <v>22.176446060348919</v>
      </c>
      <c r="AE51" s="572">
        <v>15.967231894594182</v>
      </c>
      <c r="AF51" s="573">
        <v>21.34130380123154</v>
      </c>
      <c r="AG51" s="572">
        <v>28.65941122711164</v>
      </c>
      <c r="AH51" s="572">
        <v>17.494292975809248</v>
      </c>
      <c r="AI51" s="573">
        <v>27.319597036955358</v>
      </c>
      <c r="AJ51" s="573">
        <v>28.139738261187929</v>
      </c>
      <c r="AK51" s="573">
        <v>28.139738261187929</v>
      </c>
      <c r="AL51" s="572">
        <v>34.234483109135837</v>
      </c>
      <c r="AM51" s="572">
        <v>61.733296127805851</v>
      </c>
      <c r="AN51" s="572">
        <v>78.010424415634745</v>
      </c>
      <c r="AO51" s="574">
        <v>173.97820365257644</v>
      </c>
      <c r="AP51" s="571">
        <v>40.534648914691573</v>
      </c>
      <c r="AQ51" s="572">
        <v>22.501019469045204</v>
      </c>
      <c r="AR51" s="572">
        <v>15.91022537543062</v>
      </c>
      <c r="AS51" s="573">
        <v>21.621830968390388</v>
      </c>
      <c r="AT51" s="572">
        <v>28.65941122711164</v>
      </c>
      <c r="AU51" s="572">
        <v>17.494292975809248</v>
      </c>
      <c r="AV51" s="573">
        <v>27.319597036955358</v>
      </c>
      <c r="AW51" s="573">
        <v>28.139738261187929</v>
      </c>
      <c r="AX51" s="573">
        <v>28.139738261187929</v>
      </c>
      <c r="AY51" s="572">
        <v>34.206798601749057</v>
      </c>
      <c r="AZ51" s="572">
        <v>84.38788238027648</v>
      </c>
      <c r="BA51" s="572">
        <v>67.682737996120764</v>
      </c>
      <c r="BB51" s="574">
        <v>186.2774189781463</v>
      </c>
      <c r="BC51" s="572">
        <v>39.852733293723539</v>
      </c>
      <c r="BD51" s="572">
        <v>22.25184616165502</v>
      </c>
      <c r="BE51" s="572">
        <v>15.949756712883008</v>
      </c>
      <c r="BF51" s="573">
        <v>21.466118617722131</v>
      </c>
      <c r="BG51" s="572">
        <v>28.65941122711164</v>
      </c>
      <c r="BH51" s="572">
        <v>17.494292975809248</v>
      </c>
      <c r="BI51" s="573">
        <v>27.319597036955358</v>
      </c>
      <c r="BJ51" s="573">
        <v>28.139738261187929</v>
      </c>
      <c r="BK51" s="573">
        <v>28.139738261187929</v>
      </c>
      <c r="BL51" s="572">
        <v>32.98189628124689</v>
      </c>
      <c r="BM51" s="572">
        <v>38.0955172362223</v>
      </c>
      <c r="BN51" s="572">
        <v>89.367088164635163</v>
      </c>
      <c r="BO51" s="574">
        <v>160.44450168210435</v>
      </c>
      <c r="BP51" s="572">
        <v>45.546685230510874</v>
      </c>
      <c r="BQ51" s="572">
        <v>23.559185117820935</v>
      </c>
      <c r="BR51" s="572">
        <v>18.884896436783013</v>
      </c>
      <c r="BS51" s="573">
        <v>20.179702808267781</v>
      </c>
      <c r="BT51" s="572">
        <v>30.092381788467222</v>
      </c>
      <c r="BU51" s="572">
        <v>24.324256671844363</v>
      </c>
      <c r="BV51" s="573">
        <v>29.40020677447248</v>
      </c>
      <c r="BW51" s="573">
        <v>28.139738261187929</v>
      </c>
      <c r="BX51" s="573">
        <v>28.139738261187929</v>
      </c>
      <c r="BY51" s="572">
        <v>30.037744010879273</v>
      </c>
      <c r="BZ51" s="572">
        <v>14.432051939459987</v>
      </c>
      <c r="CA51" s="572">
        <v>101.50209306704433</v>
      </c>
      <c r="CB51" s="574">
        <v>145.9718890173836</v>
      </c>
      <c r="CC51" s="572">
        <v>40.256905930526543</v>
      </c>
      <c r="CD51" s="572">
        <v>22.357610744969232</v>
      </c>
      <c r="CE51" s="572">
        <v>16.985474841065816</v>
      </c>
      <c r="CF51" s="573">
        <v>21.161115538580017</v>
      </c>
      <c r="CG51" s="572">
        <v>28.65941122711164</v>
      </c>
      <c r="CH51" s="572">
        <v>19.052003994203222</v>
      </c>
      <c r="CI51" s="573">
        <v>27.506522359162631</v>
      </c>
      <c r="CJ51" s="573">
        <v>28.139738261187929</v>
      </c>
      <c r="CK51" s="573">
        <v>28.139738261187929</v>
      </c>
      <c r="CL51" s="572">
        <v>32.254864669091532</v>
      </c>
      <c r="CM51" s="572">
        <v>32.25091371190517</v>
      </c>
      <c r="CN51" s="572">
        <v>92.364231186036477</v>
      </c>
      <c r="CO51" s="574">
        <v>156.87000956703318</v>
      </c>
    </row>
    <row r="52" spans="2:93" x14ac:dyDescent="0.2">
      <c r="B52" s="224">
        <v>2053</v>
      </c>
      <c r="C52" s="571">
        <v>39.996356041479189</v>
      </c>
      <c r="D52" s="572">
        <v>22.53998324737535</v>
      </c>
      <c r="E52" s="572">
        <v>15.550842197990828</v>
      </c>
      <c r="F52" s="573">
        <v>22.654132909618273</v>
      </c>
      <c r="G52" s="572">
        <v>29.229700374510891</v>
      </c>
      <c r="H52" s="572">
        <v>17.842409179120814</v>
      </c>
      <c r="I52" s="573">
        <v>27.863225431064084</v>
      </c>
      <c r="J52" s="573">
        <v>28.699686517411347</v>
      </c>
      <c r="K52" s="573">
        <v>28.699686517411347</v>
      </c>
      <c r="L52" s="572">
        <v>32.703552264084571</v>
      </c>
      <c r="M52" s="572">
        <v>44.768716757983334</v>
      </c>
      <c r="N52" s="572">
        <v>88.869122416924625</v>
      </c>
      <c r="O52" s="574">
        <v>166.34139143899253</v>
      </c>
      <c r="P52" s="571">
        <v>40.985170362849971</v>
      </c>
      <c r="Q52" s="572">
        <v>22.906485476838196</v>
      </c>
      <c r="R52" s="572">
        <v>16.565320362421936</v>
      </c>
      <c r="S52" s="573">
        <v>21.335880609727155</v>
      </c>
      <c r="T52" s="572">
        <v>29.229700374510891</v>
      </c>
      <c r="U52" s="572">
        <v>17.842409179120814</v>
      </c>
      <c r="V52" s="573">
        <v>27.863225431064084</v>
      </c>
      <c r="W52" s="573">
        <v>28.699686517411347</v>
      </c>
      <c r="X52" s="573">
        <v>28.699686517411347</v>
      </c>
      <c r="Y52" s="572">
        <v>33.371060848274887</v>
      </c>
      <c r="Z52" s="572">
        <v>15.690010615477986</v>
      </c>
      <c r="AA52" s="572">
        <v>101.83900180413755</v>
      </c>
      <c r="AB52" s="574">
        <v>150.90007326789043</v>
      </c>
      <c r="AC52" s="571">
        <v>40.573564478737175</v>
      </c>
      <c r="AD52" s="572">
        <v>22.617731696535955</v>
      </c>
      <c r="AE52" s="572">
        <v>16.284961347978072</v>
      </c>
      <c r="AF52" s="573">
        <v>21.76597107205388</v>
      </c>
      <c r="AG52" s="572">
        <v>29.229700374510891</v>
      </c>
      <c r="AH52" s="572">
        <v>17.842409179120814</v>
      </c>
      <c r="AI52" s="573">
        <v>27.863225431064084</v>
      </c>
      <c r="AJ52" s="573">
        <v>28.699686517411347</v>
      </c>
      <c r="AK52" s="573">
        <v>28.699686517411347</v>
      </c>
      <c r="AL52" s="572">
        <v>34.915709741087511</v>
      </c>
      <c r="AM52" s="572">
        <v>62.961717344692801</v>
      </c>
      <c r="AN52" s="572">
        <v>79.562741665828653</v>
      </c>
      <c r="AO52" s="574">
        <v>177.44016875160895</v>
      </c>
      <c r="AP52" s="571">
        <v>41.341241561920114</v>
      </c>
      <c r="AQ52" s="572">
        <v>22.948763740793421</v>
      </c>
      <c r="AR52" s="572">
        <v>16.226820464994113</v>
      </c>
      <c r="AS52" s="573">
        <v>22.052080405493594</v>
      </c>
      <c r="AT52" s="572">
        <v>29.229700374510891</v>
      </c>
      <c r="AU52" s="572">
        <v>17.842409179120814</v>
      </c>
      <c r="AV52" s="573">
        <v>27.863225431064084</v>
      </c>
      <c r="AW52" s="573">
        <v>28.699686517411347</v>
      </c>
      <c r="AX52" s="573">
        <v>28.699686517411347</v>
      </c>
      <c r="AY52" s="572">
        <v>34.887474344012567</v>
      </c>
      <c r="AZ52" s="572">
        <v>86.067103670347848</v>
      </c>
      <c r="BA52" s="572">
        <v>69.029546227440619</v>
      </c>
      <c r="BB52" s="574">
        <v>189.98412424180103</v>
      </c>
      <c r="BC52" s="572">
        <v>40.645756608525872</v>
      </c>
      <c r="BD52" s="572">
        <v>22.694632172680429</v>
      </c>
      <c r="BE52" s="572">
        <v>16.267138430355654</v>
      </c>
      <c r="BF52" s="573">
        <v>21.893269559081709</v>
      </c>
      <c r="BG52" s="572">
        <v>29.229700374510891</v>
      </c>
      <c r="BH52" s="572">
        <v>17.842409179120814</v>
      </c>
      <c r="BI52" s="573">
        <v>27.863225431064084</v>
      </c>
      <c r="BJ52" s="573">
        <v>28.699686517411347</v>
      </c>
      <c r="BK52" s="573">
        <v>28.699686517411347</v>
      </c>
      <c r="BL52" s="572">
        <v>33.638197883564857</v>
      </c>
      <c r="BM52" s="572">
        <v>38.853573983174122</v>
      </c>
      <c r="BN52" s="572">
        <v>91.145389892855974</v>
      </c>
      <c r="BO52" s="574">
        <v>163.63716175959496</v>
      </c>
      <c r="BP52" s="572">
        <v>46.453011605506255</v>
      </c>
      <c r="BQ52" s="572">
        <v>24.027985662528334</v>
      </c>
      <c r="BR52" s="572">
        <v>19.260684041151798</v>
      </c>
      <c r="BS52" s="573">
        <v>20.581255562373578</v>
      </c>
      <c r="BT52" s="572">
        <v>30.691185393236438</v>
      </c>
      <c r="BU52" s="572">
        <v>24.808281255900859</v>
      </c>
      <c r="BV52" s="573">
        <v>29.98523689675617</v>
      </c>
      <c r="BW52" s="573">
        <v>28.699686517411347</v>
      </c>
      <c r="BX52" s="573">
        <v>28.699686517411347</v>
      </c>
      <c r="BY52" s="572">
        <v>30.635460387046706</v>
      </c>
      <c r="BZ52" s="572">
        <v>14.719233086712251</v>
      </c>
      <c r="CA52" s="572">
        <v>103.5218673623266</v>
      </c>
      <c r="CB52" s="574">
        <v>148.87656083608556</v>
      </c>
      <c r="CC52" s="572">
        <v>41.057971813496721</v>
      </c>
      <c r="CD52" s="572">
        <v>22.802501348917549</v>
      </c>
      <c r="CE52" s="572">
        <v>17.323466151791674</v>
      </c>
      <c r="CF52" s="573">
        <v>21.582197271309315</v>
      </c>
      <c r="CG52" s="572">
        <v>29.229700374510891</v>
      </c>
      <c r="CH52" s="572">
        <v>19.431116845754861</v>
      </c>
      <c r="CI52" s="573">
        <v>28.053870351060169</v>
      </c>
      <c r="CJ52" s="573">
        <v>28.699686517411347</v>
      </c>
      <c r="CK52" s="573">
        <v>28.699686517411347</v>
      </c>
      <c r="CL52" s="572">
        <v>32.896699182921786</v>
      </c>
      <c r="CM52" s="572">
        <v>32.892669606255517</v>
      </c>
      <c r="CN52" s="572">
        <v>94.202172595085486</v>
      </c>
      <c r="CO52" s="574">
        <v>159.9915413842628</v>
      </c>
    </row>
    <row r="53" spans="2:93" x14ac:dyDescent="0.2">
      <c r="B53" s="224">
        <v>2054</v>
      </c>
      <c r="C53" s="571">
        <v>40.786368127372604</v>
      </c>
      <c r="D53" s="572">
        <v>22.985195285261863</v>
      </c>
      <c r="E53" s="572">
        <v>15.858004012169429</v>
      </c>
      <c r="F53" s="573">
        <v>23.101599643224546</v>
      </c>
      <c r="G53" s="572">
        <v>29.807048384388565</v>
      </c>
      <c r="H53" s="572">
        <v>18.194834257003972</v>
      </c>
      <c r="I53" s="573">
        <v>28.413582689102412</v>
      </c>
      <c r="J53" s="573">
        <v>29.266565639764231</v>
      </c>
      <c r="K53" s="573">
        <v>29.266565639764231</v>
      </c>
      <c r="L53" s="572">
        <v>33.349516149231498</v>
      </c>
      <c r="M53" s="572">
        <v>45.652992997350403</v>
      </c>
      <c r="N53" s="572">
        <v>90.624474346967972</v>
      </c>
      <c r="O53" s="574">
        <v>169.62698349354986</v>
      </c>
      <c r="P53" s="571">
        <v>41.794713609626577</v>
      </c>
      <c r="Q53" s="572">
        <v>23.358936703976905</v>
      </c>
      <c r="R53" s="572">
        <v>16.892520252317844</v>
      </c>
      <c r="S53" s="573">
        <v>21.757309090046288</v>
      </c>
      <c r="T53" s="572">
        <v>29.807048384388565</v>
      </c>
      <c r="U53" s="572">
        <v>18.194834257003972</v>
      </c>
      <c r="V53" s="573">
        <v>28.413582689102412</v>
      </c>
      <c r="W53" s="573">
        <v>29.266565639764231</v>
      </c>
      <c r="X53" s="573">
        <v>29.266565639764231</v>
      </c>
      <c r="Y53" s="572">
        <v>34.030209430757765</v>
      </c>
      <c r="Z53" s="572">
        <v>15.999921298370415</v>
      </c>
      <c r="AA53" s="572">
        <v>103.85053610884152</v>
      </c>
      <c r="AB53" s="574">
        <v>153.8806668379697</v>
      </c>
      <c r="AC53" s="571">
        <v>41.374977644294958</v>
      </c>
      <c r="AD53" s="572">
        <v>23.064479429685125</v>
      </c>
      <c r="AE53" s="572">
        <v>16.606623558152101</v>
      </c>
      <c r="AF53" s="573">
        <v>22.195894742857689</v>
      </c>
      <c r="AG53" s="572">
        <v>29.807048384388565</v>
      </c>
      <c r="AH53" s="572">
        <v>18.194834257003972</v>
      </c>
      <c r="AI53" s="573">
        <v>28.413582689102412</v>
      </c>
      <c r="AJ53" s="573">
        <v>29.266565639764231</v>
      </c>
      <c r="AK53" s="573">
        <v>29.266565639764231</v>
      </c>
      <c r="AL53" s="572">
        <v>35.605368385349976</v>
      </c>
      <c r="AM53" s="572">
        <v>64.205343579025936</v>
      </c>
      <c r="AN53" s="572">
        <v>81.134273018275707</v>
      </c>
      <c r="AO53" s="574">
        <v>180.94498498265162</v>
      </c>
      <c r="AP53" s="571">
        <v>42.157817963177393</v>
      </c>
      <c r="AQ53" s="572">
        <v>23.402050052494847</v>
      </c>
      <c r="AR53" s="572">
        <v>16.547334270543626</v>
      </c>
      <c r="AS53" s="573">
        <v>22.487655336903995</v>
      </c>
      <c r="AT53" s="572">
        <v>29.807048384388565</v>
      </c>
      <c r="AU53" s="572">
        <v>18.194834257003972</v>
      </c>
      <c r="AV53" s="573">
        <v>28.413582689102412</v>
      </c>
      <c r="AW53" s="573">
        <v>29.266565639764231</v>
      </c>
      <c r="AX53" s="573">
        <v>29.266565639764231</v>
      </c>
      <c r="AY53" s="572">
        <v>35.576575279844896</v>
      </c>
      <c r="AZ53" s="572">
        <v>87.767109841582567</v>
      </c>
      <c r="BA53" s="572">
        <v>70.393024834013175</v>
      </c>
      <c r="BB53" s="574">
        <v>193.73670995544063</v>
      </c>
      <c r="BC53" s="572">
        <v>41.448595720361865</v>
      </c>
      <c r="BD53" s="572">
        <v>23.142898851843128</v>
      </c>
      <c r="BE53" s="572">
        <v>16.588448600451013</v>
      </c>
      <c r="BF53" s="573">
        <v>22.3257076425276</v>
      </c>
      <c r="BG53" s="572">
        <v>29.807048384388565</v>
      </c>
      <c r="BH53" s="572">
        <v>18.194834257003972</v>
      </c>
      <c r="BI53" s="573">
        <v>28.413582689102412</v>
      </c>
      <c r="BJ53" s="573">
        <v>29.266565639764231</v>
      </c>
      <c r="BK53" s="573">
        <v>29.266565639764231</v>
      </c>
      <c r="BL53" s="572">
        <v>34.302622983894757</v>
      </c>
      <c r="BM53" s="572">
        <v>39.621013721810023</v>
      </c>
      <c r="BN53" s="572">
        <v>92.945702889223639</v>
      </c>
      <c r="BO53" s="574">
        <v>166.86933959492842</v>
      </c>
      <c r="BP53" s="572">
        <v>47.370556207730459</v>
      </c>
      <c r="BQ53" s="572">
        <v>24.502588875215629</v>
      </c>
      <c r="BR53" s="572">
        <v>19.64112302812611</v>
      </c>
      <c r="BS53" s="573">
        <v>20.987778612130256</v>
      </c>
      <c r="BT53" s="572">
        <v>31.297400803607996</v>
      </c>
      <c r="BU53" s="572">
        <v>25.298296946382234</v>
      </c>
      <c r="BV53" s="573">
        <v>30.577508340740906</v>
      </c>
      <c r="BW53" s="573">
        <v>29.266565639764231</v>
      </c>
      <c r="BX53" s="573">
        <v>29.266565639764231</v>
      </c>
      <c r="BY53" s="572">
        <v>31.240575111437497</v>
      </c>
      <c r="BZ53" s="572">
        <v>15.009968873280542</v>
      </c>
      <c r="CA53" s="572">
        <v>105.56664179841965</v>
      </c>
      <c r="CB53" s="574">
        <v>151.81718578313769</v>
      </c>
      <c r="CC53" s="572">
        <v>41.868953041918999</v>
      </c>
      <c r="CD53" s="572">
        <v>23.252898671002679</v>
      </c>
      <c r="CE53" s="572">
        <v>17.665641014303841</v>
      </c>
      <c r="CF53" s="573">
        <v>22.008491023339822</v>
      </c>
      <c r="CG53" s="572">
        <v>29.807048384388565</v>
      </c>
      <c r="CH53" s="572">
        <v>19.814922238791997</v>
      </c>
      <c r="CI53" s="573">
        <v>28.607993246916976</v>
      </c>
      <c r="CJ53" s="573">
        <v>29.266565639764231</v>
      </c>
      <c r="CK53" s="573">
        <v>29.266565639764231</v>
      </c>
      <c r="CL53" s="572">
        <v>33.546478125622357</v>
      </c>
      <c r="CM53" s="572">
        <v>33.542368956348596</v>
      </c>
      <c r="CN53" s="572">
        <v>96.062863473783395</v>
      </c>
      <c r="CO53" s="574">
        <v>163.15171055575433</v>
      </c>
    </row>
    <row r="54" spans="2:93" x14ac:dyDescent="0.2">
      <c r="B54" s="224">
        <v>2055</v>
      </c>
      <c r="C54" s="571">
        <v>41.580879016150753</v>
      </c>
      <c r="D54" s="572">
        <v>23.432942627653372</v>
      </c>
      <c r="E54" s="572">
        <v>16.166914990038538</v>
      </c>
      <c r="F54" s="573">
        <v>23.551614520926229</v>
      </c>
      <c r="G54" s="572">
        <v>30.387684160287439</v>
      </c>
      <c r="H54" s="572">
        <v>18.5492662547626</v>
      </c>
      <c r="I54" s="573">
        <v>28.967074011624458</v>
      </c>
      <c r="J54" s="573">
        <v>29.836672912010613</v>
      </c>
      <c r="K54" s="573">
        <v>29.836672912010613</v>
      </c>
      <c r="L54" s="572">
        <v>33.999158540368171</v>
      </c>
      <c r="M54" s="572">
        <v>46.542304836257792</v>
      </c>
      <c r="N54" s="572">
        <v>92.38982230424638</v>
      </c>
      <c r="O54" s="574">
        <v>172.93128568087235</v>
      </c>
      <c r="P54" s="571">
        <v>42.608866881438168</v>
      </c>
      <c r="Q54" s="572">
        <v>23.813964459908277</v>
      </c>
      <c r="R54" s="572">
        <v>17.221583414731775</v>
      </c>
      <c r="S54" s="573">
        <v>22.181137437021661</v>
      </c>
      <c r="T54" s="572">
        <v>30.387684160287439</v>
      </c>
      <c r="U54" s="572">
        <v>18.5492662547626</v>
      </c>
      <c r="V54" s="573">
        <v>28.967074011624458</v>
      </c>
      <c r="W54" s="573">
        <v>29.836672912010613</v>
      </c>
      <c r="X54" s="573">
        <v>29.836672912010613</v>
      </c>
      <c r="Y54" s="572">
        <v>34.693111600808862</v>
      </c>
      <c r="Z54" s="572">
        <v>16.311596798661341</v>
      </c>
      <c r="AA54" s="572">
        <v>105.87352529695087</v>
      </c>
      <c r="AB54" s="574">
        <v>156.87823369642109</v>
      </c>
      <c r="AC54" s="571">
        <v>42.180954537326613</v>
      </c>
      <c r="AD54" s="572">
        <v>23.513771212509646</v>
      </c>
      <c r="AE54" s="572">
        <v>16.930117505972788</v>
      </c>
      <c r="AF54" s="573">
        <v>22.628266657030135</v>
      </c>
      <c r="AG54" s="572">
        <v>30.387684160287439</v>
      </c>
      <c r="AH54" s="572">
        <v>18.5492662547626</v>
      </c>
      <c r="AI54" s="573">
        <v>28.967074011624458</v>
      </c>
      <c r="AJ54" s="573">
        <v>29.836672912010613</v>
      </c>
      <c r="AK54" s="573">
        <v>29.836672912010613</v>
      </c>
      <c r="AL54" s="572">
        <v>36.298954359780794</v>
      </c>
      <c r="AM54" s="572">
        <v>65.456051767408198</v>
      </c>
      <c r="AN54" s="572">
        <v>82.714753613282582</v>
      </c>
      <c r="AO54" s="574">
        <v>184.46975974047157</v>
      </c>
      <c r="AP54" s="571">
        <v>42.979044440471711</v>
      </c>
      <c r="AQ54" s="572">
        <v>23.857917648461555</v>
      </c>
      <c r="AR54" s="572">
        <v>16.869673274034735</v>
      </c>
      <c r="AS54" s="573">
        <v>22.925710693352112</v>
      </c>
      <c r="AT54" s="572">
        <v>30.387684160287439</v>
      </c>
      <c r="AU54" s="572">
        <v>18.5492662547626</v>
      </c>
      <c r="AV54" s="573">
        <v>28.967074011624458</v>
      </c>
      <c r="AW54" s="573">
        <v>29.836672912010613</v>
      </c>
      <c r="AX54" s="573">
        <v>29.836672912010613</v>
      </c>
      <c r="AY54" s="572">
        <v>36.269600369919104</v>
      </c>
      <c r="AZ54" s="572">
        <v>89.476796868090005</v>
      </c>
      <c r="BA54" s="572">
        <v>71.764267905962981</v>
      </c>
      <c r="BB54" s="574">
        <v>197.51066514397209</v>
      </c>
      <c r="BC54" s="572">
        <v>42.256006679865514</v>
      </c>
      <c r="BD54" s="572">
        <v>23.593718230471268</v>
      </c>
      <c r="BE54" s="572">
        <v>16.911588503465563</v>
      </c>
      <c r="BF54" s="573">
        <v>22.760608287916554</v>
      </c>
      <c r="BG54" s="572">
        <v>30.387684160287439</v>
      </c>
      <c r="BH54" s="572">
        <v>18.5492662547626</v>
      </c>
      <c r="BI54" s="573">
        <v>28.967074011624458</v>
      </c>
      <c r="BJ54" s="573">
        <v>29.836672912010613</v>
      </c>
      <c r="BK54" s="573">
        <v>29.836672912010613</v>
      </c>
      <c r="BL54" s="572">
        <v>34.970831719451809</v>
      </c>
      <c r="BM54" s="572">
        <v>40.392823722840248</v>
      </c>
      <c r="BN54" s="572">
        <v>94.756267948118079</v>
      </c>
      <c r="BO54" s="574">
        <v>170.11992339041012</v>
      </c>
      <c r="BP54" s="572">
        <v>48.293325859516656</v>
      </c>
      <c r="BQ54" s="572">
        <v>24.979894763394185</v>
      </c>
      <c r="BR54" s="572">
        <v>20.023728462984735</v>
      </c>
      <c r="BS54" s="573">
        <v>21.39661664807716</v>
      </c>
      <c r="BT54" s="572">
        <v>31.907068368301811</v>
      </c>
      <c r="BU54" s="572">
        <v>25.791103080252107</v>
      </c>
      <c r="BV54" s="573">
        <v>31.173152533735848</v>
      </c>
      <c r="BW54" s="573">
        <v>29.836672912010613</v>
      </c>
      <c r="BX54" s="573">
        <v>29.836672912010613</v>
      </c>
      <c r="BY54" s="572">
        <v>31.849135722184077</v>
      </c>
      <c r="BZ54" s="572">
        <v>15.302360283881255</v>
      </c>
      <c r="CA54" s="572">
        <v>107.62306040717283</v>
      </c>
      <c r="CB54" s="574">
        <v>154.77455641323814</v>
      </c>
      <c r="CC54" s="572">
        <v>42.684552484106653</v>
      </c>
      <c r="CD54" s="572">
        <v>23.705860825712595</v>
      </c>
      <c r="CE54" s="572">
        <v>18.009764425814236</v>
      </c>
      <c r="CF54" s="573">
        <v>22.437212347803239</v>
      </c>
      <c r="CG54" s="572">
        <v>30.387684160287439</v>
      </c>
      <c r="CH54" s="572">
        <v>20.20091325004968</v>
      </c>
      <c r="CI54" s="573">
        <v>29.165271651058905</v>
      </c>
      <c r="CJ54" s="573">
        <v>29.836672912010613</v>
      </c>
      <c r="CK54" s="573">
        <v>29.836672912010613</v>
      </c>
      <c r="CL54" s="572">
        <v>34.199957299539726</v>
      </c>
      <c r="CM54" s="572">
        <v>34.195768084410403</v>
      </c>
      <c r="CN54" s="572">
        <v>97.934150242901424</v>
      </c>
      <c r="CO54" s="574">
        <v>166.32987562685156</v>
      </c>
    </row>
    <row r="55" spans="2:93" x14ac:dyDescent="0.2">
      <c r="B55" s="224">
        <v>2056</v>
      </c>
      <c r="C55" s="571">
        <v>42.395713716223035</v>
      </c>
      <c r="D55" s="572">
        <v>23.8921434725994</v>
      </c>
      <c r="E55" s="572">
        <v>16.483727997331755</v>
      </c>
      <c r="F55" s="573">
        <v>24.013140905371419</v>
      </c>
      <c r="G55" s="572">
        <v>30.98317276212823</v>
      </c>
      <c r="H55" s="572">
        <v>18.912764722396957</v>
      </c>
      <c r="I55" s="573">
        <v>29.534723797360474</v>
      </c>
      <c r="J55" s="573">
        <v>30.421363688123584</v>
      </c>
      <c r="K55" s="573">
        <v>30.421363688123584</v>
      </c>
      <c r="L55" s="572">
        <v>34.66541896601214</v>
      </c>
      <c r="M55" s="572">
        <v>47.454365521343227</v>
      </c>
      <c r="N55" s="572">
        <v>94.200328357227392</v>
      </c>
      <c r="O55" s="574">
        <v>176.32011284458275</v>
      </c>
      <c r="P55" s="571">
        <v>43.443846422209084</v>
      </c>
      <c r="Q55" s="572">
        <v>24.280631953413753</v>
      </c>
      <c r="R55" s="572">
        <v>17.559064105100589</v>
      </c>
      <c r="S55" s="573">
        <v>22.615807431942585</v>
      </c>
      <c r="T55" s="572">
        <v>30.98317276212823</v>
      </c>
      <c r="U55" s="572">
        <v>18.912764722396957</v>
      </c>
      <c r="V55" s="573">
        <v>29.534723797360474</v>
      </c>
      <c r="W55" s="573">
        <v>30.421363688123584</v>
      </c>
      <c r="X55" s="573">
        <v>30.421363688123584</v>
      </c>
      <c r="Y55" s="572">
        <v>35.372970994229547</v>
      </c>
      <c r="Z55" s="572">
        <v>16.631245045635023</v>
      </c>
      <c r="AA55" s="572">
        <v>107.94826311568308</v>
      </c>
      <c r="AB55" s="574">
        <v>159.95247915554765</v>
      </c>
      <c r="AC55" s="571">
        <v>43.007548545255951</v>
      </c>
      <c r="AD55" s="572">
        <v>23.974556005107988</v>
      </c>
      <c r="AE55" s="572">
        <v>17.26188651967761</v>
      </c>
      <c r="AF55" s="573">
        <v>23.071698765992409</v>
      </c>
      <c r="AG55" s="572">
        <v>30.98317276212823</v>
      </c>
      <c r="AH55" s="572">
        <v>18.912764722396957</v>
      </c>
      <c r="AI55" s="573">
        <v>29.534723797360474</v>
      </c>
      <c r="AJ55" s="573">
        <v>30.421363688123584</v>
      </c>
      <c r="AK55" s="573">
        <v>30.421363688123584</v>
      </c>
      <c r="AL55" s="572">
        <v>37.010282457900146</v>
      </c>
      <c r="AM55" s="572">
        <v>66.738753421913756</v>
      </c>
      <c r="AN55" s="572">
        <v>84.335663345033396</v>
      </c>
      <c r="AO55" s="574">
        <v>188.0846992248473</v>
      </c>
      <c r="AP55" s="571">
        <v>43.821278121304729</v>
      </c>
      <c r="AQ55" s="572">
        <v>24.325446465345934</v>
      </c>
      <c r="AR55" s="572">
        <v>17.20025779961021</v>
      </c>
      <c r="AS55" s="573">
        <v>23.374971628636946</v>
      </c>
      <c r="AT55" s="572">
        <v>30.98317276212823</v>
      </c>
      <c r="AU55" s="572">
        <v>18.912764722396957</v>
      </c>
      <c r="AV55" s="573">
        <v>29.534723797360474</v>
      </c>
      <c r="AW55" s="573">
        <v>30.421363688123584</v>
      </c>
      <c r="AX55" s="573">
        <v>30.421363688123584</v>
      </c>
      <c r="AY55" s="572">
        <v>36.980353236102751</v>
      </c>
      <c r="AZ55" s="572">
        <v>91.230218168085131</v>
      </c>
      <c r="BA55" s="572">
        <v>73.170587760152429</v>
      </c>
      <c r="BB55" s="574">
        <v>201.38115916434032</v>
      </c>
      <c r="BC55" s="572">
        <v>43.084071438089282</v>
      </c>
      <c r="BD55" s="572">
        <v>24.056069695202183</v>
      </c>
      <c r="BE55" s="572">
        <v>17.242994415798844</v>
      </c>
      <c r="BF55" s="573">
        <v>23.206633813748837</v>
      </c>
      <c r="BG55" s="572">
        <v>30.98317276212823</v>
      </c>
      <c r="BH55" s="572">
        <v>18.912764722396957</v>
      </c>
      <c r="BI55" s="573">
        <v>29.534723797360474</v>
      </c>
      <c r="BJ55" s="573">
        <v>30.421363688123584</v>
      </c>
      <c r="BK55" s="573">
        <v>30.421363688123584</v>
      </c>
      <c r="BL55" s="572">
        <v>35.656133421811916</v>
      </c>
      <c r="BM55" s="572">
        <v>41.184376840091311</v>
      </c>
      <c r="BN55" s="572">
        <v>96.613147768852116</v>
      </c>
      <c r="BO55" s="574">
        <v>173.45365803075535</v>
      </c>
      <c r="BP55" s="572">
        <v>49.239700217714997</v>
      </c>
      <c r="BQ55" s="572">
        <v>25.46941027001591</v>
      </c>
      <c r="BR55" s="572">
        <v>20.416121052139179</v>
      </c>
      <c r="BS55" s="573">
        <v>21.815912875610636</v>
      </c>
      <c r="BT55" s="572">
        <v>32.532331400234646</v>
      </c>
      <c r="BU55" s="572">
        <v>26.296515333195767</v>
      </c>
      <c r="BV55" s="573">
        <v>31.784033472189982</v>
      </c>
      <c r="BW55" s="573">
        <v>30.421363688123584</v>
      </c>
      <c r="BX55" s="573">
        <v>30.421363688123584</v>
      </c>
      <c r="BY55" s="572">
        <v>32.473263483977355</v>
      </c>
      <c r="BZ55" s="572">
        <v>15.602231148743716</v>
      </c>
      <c r="CA55" s="572">
        <v>109.73208278050163</v>
      </c>
      <c r="CB55" s="574">
        <v>157.8075774132227</v>
      </c>
      <c r="CC55" s="572">
        <v>43.521015188697319</v>
      </c>
      <c r="CD55" s="572">
        <v>24.170409879338234</v>
      </c>
      <c r="CE55" s="572">
        <v>18.362690610673887</v>
      </c>
      <c r="CF55" s="573">
        <v>22.876900483948198</v>
      </c>
      <c r="CG55" s="572">
        <v>30.98317276212823</v>
      </c>
      <c r="CH55" s="572">
        <v>20.596778019596691</v>
      </c>
      <c r="CI55" s="573">
        <v>29.736805393024447</v>
      </c>
      <c r="CJ55" s="573">
        <v>30.421363688123584</v>
      </c>
      <c r="CK55" s="573">
        <v>30.421363688123584</v>
      </c>
      <c r="CL55" s="572">
        <v>34.870152653943634</v>
      </c>
      <c r="CM55" s="572">
        <v>34.865881345363341</v>
      </c>
      <c r="CN55" s="572">
        <v>99.853305052231278</v>
      </c>
      <c r="CO55" s="574">
        <v>169.58933905153827</v>
      </c>
    </row>
    <row r="56" spans="2:93" x14ac:dyDescent="0.2">
      <c r="B56" s="224">
        <v>2057</v>
      </c>
      <c r="C56" s="571">
        <v>43.226815301356865</v>
      </c>
      <c r="D56" s="572">
        <v>24.360511535588838</v>
      </c>
      <c r="E56" s="572">
        <v>16.806865674861999</v>
      </c>
      <c r="F56" s="573">
        <v>24.483880933575247</v>
      </c>
      <c r="G56" s="572">
        <v>31.590549351361744</v>
      </c>
      <c r="H56" s="572">
        <v>19.283519861590012</v>
      </c>
      <c r="I56" s="573">
        <v>30.113705812589139</v>
      </c>
      <c r="J56" s="573">
        <v>31.017726890129488</v>
      </c>
      <c r="K56" s="573">
        <v>31.017726890129488</v>
      </c>
      <c r="L56" s="572">
        <v>35.344980226492972</v>
      </c>
      <c r="M56" s="572">
        <v>48.3846340543911</v>
      </c>
      <c r="N56" s="572">
        <v>96.046978297875995</v>
      </c>
      <c r="O56" s="574">
        <v>179.77659257876007</v>
      </c>
      <c r="P56" s="571">
        <v>44.295495007900712</v>
      </c>
      <c r="Q56" s="572">
        <v>24.756615724782868</v>
      </c>
      <c r="R56" s="572">
        <v>17.903282063286099</v>
      </c>
      <c r="S56" s="573">
        <v>23.059154925313752</v>
      </c>
      <c r="T56" s="572">
        <v>31.590549351361744</v>
      </c>
      <c r="U56" s="572">
        <v>19.283519861590012</v>
      </c>
      <c r="V56" s="573">
        <v>30.113705812589139</v>
      </c>
      <c r="W56" s="573">
        <v>31.017726890129488</v>
      </c>
      <c r="X56" s="573">
        <v>31.017726890129488</v>
      </c>
      <c r="Y56" s="572">
        <v>36.066402704354232</v>
      </c>
      <c r="Z56" s="572">
        <v>16.957274563918308</v>
      </c>
      <c r="AA56" s="572">
        <v>110.06441979105844</v>
      </c>
      <c r="AB56" s="574">
        <v>163.08809705933098</v>
      </c>
      <c r="AC56" s="571">
        <v>43.850644194215505</v>
      </c>
      <c r="AD56" s="572">
        <v>24.444539636757533</v>
      </c>
      <c r="AE56" s="572">
        <v>17.600278776615003</v>
      </c>
      <c r="AF56" s="573">
        <v>23.523983295143029</v>
      </c>
      <c r="AG56" s="572">
        <v>31.590549351361744</v>
      </c>
      <c r="AH56" s="572">
        <v>19.283519861590012</v>
      </c>
      <c r="AI56" s="573">
        <v>30.113705812589139</v>
      </c>
      <c r="AJ56" s="573">
        <v>31.017726890129488</v>
      </c>
      <c r="AK56" s="573">
        <v>31.017726890129488</v>
      </c>
      <c r="AL56" s="572">
        <v>37.73581109560395</v>
      </c>
      <c r="AM56" s="572">
        <v>68.047062184683412</v>
      </c>
      <c r="AN56" s="572">
        <v>85.988931973992678</v>
      </c>
      <c r="AO56" s="574">
        <v>191.77180525428003</v>
      </c>
      <c r="AP56" s="571">
        <v>44.680325664482908</v>
      </c>
      <c r="AQ56" s="572">
        <v>24.802308755051907</v>
      </c>
      <c r="AR56" s="572">
        <v>17.537441921987572</v>
      </c>
      <c r="AS56" s="573">
        <v>23.833201347401758</v>
      </c>
      <c r="AT56" s="572">
        <v>31.590549351361744</v>
      </c>
      <c r="AU56" s="572">
        <v>19.283519861590012</v>
      </c>
      <c r="AV56" s="573">
        <v>30.113705812589139</v>
      </c>
      <c r="AW56" s="573">
        <v>31.017726890129488</v>
      </c>
      <c r="AX56" s="573">
        <v>31.017726890129488</v>
      </c>
      <c r="AY56" s="572">
        <v>37.705295158275732</v>
      </c>
      <c r="AZ56" s="572">
        <v>93.018643749008575</v>
      </c>
      <c r="BA56" s="572">
        <v>74.604982564299021</v>
      </c>
      <c r="BB56" s="574">
        <v>205.32892147158333</v>
      </c>
      <c r="BC56" s="572">
        <v>43.928667198544971</v>
      </c>
      <c r="BD56" s="572">
        <v>24.527651275113687</v>
      </c>
      <c r="BE56" s="572">
        <v>17.581016322620535</v>
      </c>
      <c r="BF56" s="573">
        <v>23.661563533232403</v>
      </c>
      <c r="BG56" s="572">
        <v>31.590549351361744</v>
      </c>
      <c r="BH56" s="572">
        <v>19.283519861590012</v>
      </c>
      <c r="BI56" s="573">
        <v>30.113705812589139</v>
      </c>
      <c r="BJ56" s="573">
        <v>31.017726890129488</v>
      </c>
      <c r="BK56" s="573">
        <v>31.017726890129488</v>
      </c>
      <c r="BL56" s="572">
        <v>36.355116087959878</v>
      </c>
      <c r="BM56" s="572">
        <v>41.99173206245311</v>
      </c>
      <c r="BN56" s="572">
        <v>98.507097256126258</v>
      </c>
      <c r="BO56" s="574">
        <v>176.85394540653925</v>
      </c>
      <c r="BP56" s="572">
        <v>50.204967442047575</v>
      </c>
      <c r="BQ56" s="572">
        <v>25.968698178919162</v>
      </c>
      <c r="BR56" s="572">
        <v>20.816347138254674</v>
      </c>
      <c r="BS56" s="573">
        <v>22.243579688662148</v>
      </c>
      <c r="BT56" s="572">
        <v>33.170076818929836</v>
      </c>
      <c r="BU56" s="572">
        <v>26.812017341799809</v>
      </c>
      <c r="BV56" s="573">
        <v>32.407109681674228</v>
      </c>
      <c r="BW56" s="573">
        <v>31.017726890129488</v>
      </c>
      <c r="BX56" s="573">
        <v>31.017726890129488</v>
      </c>
      <c r="BY56" s="572">
        <v>33.109850968661561</v>
      </c>
      <c r="BZ56" s="572">
        <v>15.908088460785695</v>
      </c>
      <c r="CA56" s="572">
        <v>111.88320844734029</v>
      </c>
      <c r="CB56" s="574">
        <v>160.90114787678755</v>
      </c>
      <c r="CC56" s="572">
        <v>44.374176547226803</v>
      </c>
      <c r="CD56" s="572">
        <v>24.644232919528388</v>
      </c>
      <c r="CE56" s="572">
        <v>18.722662408200517</v>
      </c>
      <c r="CF56" s="573">
        <v>23.325366297790197</v>
      </c>
      <c r="CG56" s="572">
        <v>31.590549351361744</v>
      </c>
      <c r="CH56" s="572">
        <v>21.000545602690494</v>
      </c>
      <c r="CI56" s="573">
        <v>30.319748901521194</v>
      </c>
      <c r="CJ56" s="573">
        <v>31.017726890129488</v>
      </c>
      <c r="CK56" s="573">
        <v>31.017726890129488</v>
      </c>
      <c r="CL56" s="572">
        <v>35.553727397808878</v>
      </c>
      <c r="CM56" s="572">
        <v>35.549372356911775</v>
      </c>
      <c r="CN56" s="572">
        <v>101.81077274967932</v>
      </c>
      <c r="CO56" s="574">
        <v>172.91387250439999</v>
      </c>
    </row>
    <row r="57" spans="2:93" x14ac:dyDescent="0.2">
      <c r="B57" s="224">
        <v>2058</v>
      </c>
      <c r="C57" s="571">
        <v>44.076825541771974</v>
      </c>
      <c r="D57" s="572">
        <v>24.839535588659682</v>
      </c>
      <c r="E57" s="572">
        <v>17.137355159995671</v>
      </c>
      <c r="F57" s="573">
        <v>24.965330917192009</v>
      </c>
      <c r="G57" s="572">
        <v>32.211744557665853</v>
      </c>
      <c r="H57" s="572">
        <v>19.662710168331973</v>
      </c>
      <c r="I57" s="573">
        <v>30.705860430945787</v>
      </c>
      <c r="J57" s="573">
        <v>31.627658140146455</v>
      </c>
      <c r="K57" s="573">
        <v>31.627658140146455</v>
      </c>
      <c r="L57" s="572">
        <v>36.040002400352847</v>
      </c>
      <c r="M57" s="572">
        <v>49.336067421347437</v>
      </c>
      <c r="N57" s="572">
        <v>97.935641955953969</v>
      </c>
      <c r="O57" s="574">
        <v>183.31171177765424</v>
      </c>
      <c r="P57" s="571">
        <v>45.166519720188276</v>
      </c>
      <c r="Q57" s="572">
        <v>25.243428753625786</v>
      </c>
      <c r="R57" s="572">
        <v>18.255331433214018</v>
      </c>
      <c r="S57" s="573">
        <v>23.512589157865687</v>
      </c>
      <c r="T57" s="572">
        <v>32.211744557665853</v>
      </c>
      <c r="U57" s="572">
        <v>19.662710168331973</v>
      </c>
      <c r="V57" s="573">
        <v>30.705860430945787</v>
      </c>
      <c r="W57" s="573">
        <v>31.627658140146455</v>
      </c>
      <c r="X57" s="573">
        <v>31.627658140146455</v>
      </c>
      <c r="Y57" s="572">
        <v>36.775610898849045</v>
      </c>
      <c r="Z57" s="572">
        <v>17.290721682989524</v>
      </c>
      <c r="AA57" s="572">
        <v>112.22872181690788</v>
      </c>
      <c r="AB57" s="574">
        <v>166.29505439874646</v>
      </c>
      <c r="AC57" s="571">
        <v>44.712921379199628</v>
      </c>
      <c r="AD57" s="572">
        <v>24.925216014802537</v>
      </c>
      <c r="AE57" s="572">
        <v>17.946369902921358</v>
      </c>
      <c r="AF57" s="573">
        <v>23.986557892804811</v>
      </c>
      <c r="AG57" s="572">
        <v>32.211744557665853</v>
      </c>
      <c r="AH57" s="572">
        <v>19.662710168331973</v>
      </c>
      <c r="AI57" s="573">
        <v>30.705860430945787</v>
      </c>
      <c r="AJ57" s="573">
        <v>31.627658140146455</v>
      </c>
      <c r="AK57" s="573">
        <v>31.627658140146455</v>
      </c>
      <c r="AL57" s="572">
        <v>38.477846465038773</v>
      </c>
      <c r="AM57" s="572">
        <v>69.385136694311427</v>
      </c>
      <c r="AN57" s="572">
        <v>87.679814640936613</v>
      </c>
      <c r="AO57" s="574">
        <v>195.54279780028679</v>
      </c>
      <c r="AP57" s="571">
        <v>45.558917670281225</v>
      </c>
      <c r="AQ57" s="572">
        <v>25.290020289680491</v>
      </c>
      <c r="AR57" s="572">
        <v>17.882297427082037</v>
      </c>
      <c r="AS57" s="573">
        <v>24.30185639556883</v>
      </c>
      <c r="AT57" s="572">
        <v>32.211744557665853</v>
      </c>
      <c r="AU57" s="572">
        <v>19.662710168331973</v>
      </c>
      <c r="AV57" s="573">
        <v>30.705860430945787</v>
      </c>
      <c r="AW57" s="573">
        <v>31.627658140146455</v>
      </c>
      <c r="AX57" s="573">
        <v>31.627658140146455</v>
      </c>
      <c r="AY57" s="572">
        <v>38.446730463628938</v>
      </c>
      <c r="AZ57" s="572">
        <v>94.847758366520068</v>
      </c>
      <c r="BA57" s="572">
        <v>76.072011738748841</v>
      </c>
      <c r="BB57" s="574">
        <v>209.36650056889786</v>
      </c>
      <c r="BC57" s="572">
        <v>44.792478624536805</v>
      </c>
      <c r="BD57" s="572">
        <v>25.009961956847455</v>
      </c>
      <c r="BE57" s="572">
        <v>17.926728672858452</v>
      </c>
      <c r="BF57" s="573">
        <v>24.126843502789839</v>
      </c>
      <c r="BG57" s="572">
        <v>32.211744557665853</v>
      </c>
      <c r="BH57" s="572">
        <v>19.662710168331973</v>
      </c>
      <c r="BI57" s="573">
        <v>30.705860430945787</v>
      </c>
      <c r="BJ57" s="573">
        <v>31.627658140146455</v>
      </c>
      <c r="BK57" s="573">
        <v>31.627658140146455</v>
      </c>
      <c r="BL57" s="572">
        <v>37.070001530035825</v>
      </c>
      <c r="BM57" s="572">
        <v>42.817455679078918</v>
      </c>
      <c r="BN57" s="572">
        <v>100.44413658778957</v>
      </c>
      <c r="BO57" s="574">
        <v>180.33159379690431</v>
      </c>
      <c r="BP57" s="572">
        <v>51.192195766594267</v>
      </c>
      <c r="BQ57" s="572">
        <v>26.479345545107098</v>
      </c>
      <c r="BR57" s="572">
        <v>21.225678894762691</v>
      </c>
      <c r="BS57" s="573">
        <v>22.680976484772145</v>
      </c>
      <c r="BT57" s="572">
        <v>33.822331785549153</v>
      </c>
      <c r="BU57" s="572">
        <v>27.339247699804044</v>
      </c>
      <c r="BV57" s="573">
        <v>33.044361695259738</v>
      </c>
      <c r="BW57" s="573">
        <v>31.627658140146455</v>
      </c>
      <c r="BX57" s="573">
        <v>31.627658140146455</v>
      </c>
      <c r="BY57" s="572">
        <v>33.760921656746625</v>
      </c>
      <c r="BZ57" s="572">
        <v>16.220904429365103</v>
      </c>
      <c r="CA57" s="572">
        <v>114.08327505524865</v>
      </c>
      <c r="CB57" s="574">
        <v>164.06510114136037</v>
      </c>
      <c r="CC57" s="572">
        <v>45.246748449925974</v>
      </c>
      <c r="CD57" s="572">
        <v>25.128836057713226</v>
      </c>
      <c r="CE57" s="572">
        <v>19.090824038055903</v>
      </c>
      <c r="CF57" s="573">
        <v>23.784035299342396</v>
      </c>
      <c r="CG57" s="572">
        <v>32.211744557665853</v>
      </c>
      <c r="CH57" s="572">
        <v>21.413499429895783</v>
      </c>
      <c r="CI57" s="573">
        <v>30.915955142333445</v>
      </c>
      <c r="CJ57" s="573">
        <v>31.627658140146455</v>
      </c>
      <c r="CK57" s="573">
        <v>31.627658140146455</v>
      </c>
      <c r="CL57" s="572">
        <v>36.252854367084261</v>
      </c>
      <c r="CM57" s="572">
        <v>36.248413688849915</v>
      </c>
      <c r="CN57" s="572">
        <v>103.81277541442537</v>
      </c>
      <c r="CO57" s="574">
        <v>176.31404347035954</v>
      </c>
    </row>
    <row r="58" spans="2:93" x14ac:dyDescent="0.2">
      <c r="B58" s="224">
        <v>2059</v>
      </c>
      <c r="C58" s="571">
        <v>44.941632484134459</v>
      </c>
      <c r="D58" s="572">
        <v>25.326898336727258</v>
      </c>
      <c r="E58" s="572">
        <v>17.473597698652416</v>
      </c>
      <c r="F58" s="573">
        <v>25.455161825615832</v>
      </c>
      <c r="G58" s="572">
        <v>32.843753328185784</v>
      </c>
      <c r="H58" s="572">
        <v>20.048501296668103</v>
      </c>
      <c r="I58" s="573">
        <v>31.308323084403661</v>
      </c>
      <c r="J58" s="573">
        <v>32.248206875089814</v>
      </c>
      <c r="K58" s="573">
        <v>32.248206875089814</v>
      </c>
      <c r="L58" s="572">
        <v>36.747123294280378</v>
      </c>
      <c r="M58" s="572">
        <v>50.304063031067791</v>
      </c>
      <c r="N58" s="572">
        <v>99.857182857032925</v>
      </c>
      <c r="O58" s="574">
        <v>186.90836918238108</v>
      </c>
      <c r="P58" s="571">
        <v>46.052706947518274</v>
      </c>
      <c r="Q58" s="572">
        <v>25.73871606542367</v>
      </c>
      <c r="R58" s="572">
        <v>18.61350916413091</v>
      </c>
      <c r="S58" s="573">
        <v>23.973916626137388</v>
      </c>
      <c r="T58" s="572">
        <v>32.843753328185784</v>
      </c>
      <c r="U58" s="572">
        <v>20.048501296668103</v>
      </c>
      <c r="V58" s="573">
        <v>31.308323084403661</v>
      </c>
      <c r="W58" s="573">
        <v>32.248206875089814</v>
      </c>
      <c r="X58" s="573">
        <v>32.248206875089814</v>
      </c>
      <c r="Y58" s="572">
        <v>37.497164759047195</v>
      </c>
      <c r="Z58" s="572">
        <v>17.629973341113949</v>
      </c>
      <c r="AA58" s="572">
        <v>114.43069930886109</v>
      </c>
      <c r="AB58" s="574">
        <v>169.55783740902223</v>
      </c>
      <c r="AC58" s="571">
        <v>45.590208805114486</v>
      </c>
      <c r="AD58" s="572">
        <v>25.414259850980297</v>
      </c>
      <c r="AE58" s="572">
        <v>18.298485671048606</v>
      </c>
      <c r="AF58" s="573">
        <v>24.457184838690885</v>
      </c>
      <c r="AG58" s="572">
        <v>32.843753328185784</v>
      </c>
      <c r="AH58" s="572">
        <v>20.048501296668103</v>
      </c>
      <c r="AI58" s="573">
        <v>31.308323084403661</v>
      </c>
      <c r="AJ58" s="573">
        <v>32.248206875089814</v>
      </c>
      <c r="AK58" s="573">
        <v>32.248206875089814</v>
      </c>
      <c r="AL58" s="572">
        <v>39.232798944966966</v>
      </c>
      <c r="AM58" s="572">
        <v>70.746503970027419</v>
      </c>
      <c r="AN58" s="572">
        <v>89.400131643681675</v>
      </c>
      <c r="AO58" s="574">
        <v>199.37943455867605</v>
      </c>
      <c r="AP58" s="571">
        <v>46.452803920107463</v>
      </c>
      <c r="AQ58" s="572">
        <v>25.786221748160681</v>
      </c>
      <c r="AR58" s="572">
        <v>18.233156064705007</v>
      </c>
      <c r="AS58" s="573">
        <v>24.778669638465981</v>
      </c>
      <c r="AT58" s="572">
        <v>32.843753328185784</v>
      </c>
      <c r="AU58" s="572">
        <v>20.048501296668103</v>
      </c>
      <c r="AV58" s="573">
        <v>31.308323084403661</v>
      </c>
      <c r="AW58" s="573">
        <v>32.248206875089814</v>
      </c>
      <c r="AX58" s="573">
        <v>32.248206875089814</v>
      </c>
      <c r="AY58" s="572">
        <v>39.201072433755051</v>
      </c>
      <c r="AZ58" s="572">
        <v>96.708713616692307</v>
      </c>
      <c r="BA58" s="572">
        <v>77.564578480171804</v>
      </c>
      <c r="BB58" s="574">
        <v>213.47436453061917</v>
      </c>
      <c r="BC58" s="572">
        <v>45.671326999028096</v>
      </c>
      <c r="BD58" s="572">
        <v>25.500668546141316</v>
      </c>
      <c r="BE58" s="572">
        <v>18.278459071306596</v>
      </c>
      <c r="BF58" s="573">
        <v>24.600222914806068</v>
      </c>
      <c r="BG58" s="572">
        <v>32.843753328185784</v>
      </c>
      <c r="BH58" s="572">
        <v>20.048501296668103</v>
      </c>
      <c r="BI58" s="573">
        <v>31.308323084403661</v>
      </c>
      <c r="BJ58" s="573">
        <v>32.248206875089814</v>
      </c>
      <c r="BK58" s="573">
        <v>32.248206875089814</v>
      </c>
      <c r="BL58" s="572">
        <v>37.797331465495461</v>
      </c>
      <c r="BM58" s="572">
        <v>43.657553224000189</v>
      </c>
      <c r="BN58" s="572">
        <v>102.41489527045387</v>
      </c>
      <c r="BO58" s="574">
        <v>183.86977995994954</v>
      </c>
      <c r="BP58" s="572">
        <v>52.196609440890605</v>
      </c>
      <c r="BQ58" s="572">
        <v>26.998882094646536</v>
      </c>
      <c r="BR58" s="572">
        <v>21.642136165424155</v>
      </c>
      <c r="BS58" s="573">
        <v>23.125987342121718</v>
      </c>
      <c r="BT58" s="572">
        <v>34.485940994595076</v>
      </c>
      <c r="BU58" s="572">
        <v>27.875655912490579</v>
      </c>
      <c r="BV58" s="573">
        <v>33.692706784742533</v>
      </c>
      <c r="BW58" s="573">
        <v>32.248206875089814</v>
      </c>
      <c r="BX58" s="573">
        <v>32.248206875089814</v>
      </c>
      <c r="BY58" s="572">
        <v>34.423325971722534</v>
      </c>
      <c r="BZ58" s="572">
        <v>16.539165796636642</v>
      </c>
      <c r="CA58" s="572">
        <v>116.32163970747905</v>
      </c>
      <c r="CB58" s="574">
        <v>167.28413147583822</v>
      </c>
      <c r="CC58" s="572">
        <v>46.134509800655316</v>
      </c>
      <c r="CD58" s="572">
        <v>25.621875009794842</v>
      </c>
      <c r="CE58" s="572">
        <v>19.465394505883378</v>
      </c>
      <c r="CF58" s="573">
        <v>24.250688661771434</v>
      </c>
      <c r="CG58" s="572">
        <v>32.843753328185784</v>
      </c>
      <c r="CH58" s="572">
        <v>21.833641823083759</v>
      </c>
      <c r="CI58" s="573">
        <v>31.522539947573541</v>
      </c>
      <c r="CJ58" s="573">
        <v>32.248206875089814</v>
      </c>
      <c r="CK58" s="573">
        <v>32.248206875089814</v>
      </c>
      <c r="CL58" s="572">
        <v>36.964151511371526</v>
      </c>
      <c r="CM58" s="572">
        <v>36.959623705053019</v>
      </c>
      <c r="CN58" s="572">
        <v>105.84962829075673</v>
      </c>
      <c r="CO58" s="574">
        <v>179.77340350718129</v>
      </c>
    </row>
    <row r="59" spans="2:93" x14ac:dyDescent="0.2">
      <c r="B59" s="224">
        <v>2060</v>
      </c>
      <c r="C59" s="571">
        <v>45.823675582916572</v>
      </c>
      <c r="D59" s="572">
        <v>25.823974536603906</v>
      </c>
      <c r="E59" s="572">
        <v>17.816541766526065</v>
      </c>
      <c r="F59" s="573">
        <v>25.954755377865911</v>
      </c>
      <c r="G59" s="572">
        <v>33.488358438413044</v>
      </c>
      <c r="H59" s="572">
        <v>20.441981489357882</v>
      </c>
      <c r="I59" s="573">
        <v>31.922793204526425</v>
      </c>
      <c r="J59" s="573">
        <v>32.881123543889345</v>
      </c>
      <c r="K59" s="573">
        <v>32.881123543889345</v>
      </c>
      <c r="L59" s="572">
        <v>37.468337560657062</v>
      </c>
      <c r="M59" s="572">
        <v>51.291351413458386</v>
      </c>
      <c r="N59" s="572">
        <v>101.81702129934952</v>
      </c>
      <c r="O59" s="574">
        <v>190.57671027346498</v>
      </c>
      <c r="P59" s="571">
        <v>46.956556454045071</v>
      </c>
      <c r="Q59" s="572">
        <v>26.243874770662824</v>
      </c>
      <c r="R59" s="572">
        <v>18.978825606699733</v>
      </c>
      <c r="S59" s="573">
        <v>24.44443864641174</v>
      </c>
      <c r="T59" s="572">
        <v>33.488358438413044</v>
      </c>
      <c r="U59" s="572">
        <v>20.441981489357882</v>
      </c>
      <c r="V59" s="573">
        <v>31.922793204526425</v>
      </c>
      <c r="W59" s="573">
        <v>32.881123543889345</v>
      </c>
      <c r="X59" s="573">
        <v>32.881123543889345</v>
      </c>
      <c r="Y59" s="572">
        <v>38.233099649959087</v>
      </c>
      <c r="Z59" s="572">
        <v>17.97598650213412</v>
      </c>
      <c r="AA59" s="572">
        <v>116.67656362297619</v>
      </c>
      <c r="AB59" s="574">
        <v>172.8856497750694</v>
      </c>
      <c r="AC59" s="571">
        <v>46.484981131482094</v>
      </c>
      <c r="AD59" s="572">
        <v>25.913050644130191</v>
      </c>
      <c r="AE59" s="572">
        <v>18.657619332025646</v>
      </c>
      <c r="AF59" s="573">
        <v>24.937191681126382</v>
      </c>
      <c r="AG59" s="572">
        <v>33.488358438413044</v>
      </c>
      <c r="AH59" s="572">
        <v>20.441981489357882</v>
      </c>
      <c r="AI59" s="573">
        <v>31.922793204526425</v>
      </c>
      <c r="AJ59" s="573">
        <v>32.881123543889345</v>
      </c>
      <c r="AK59" s="573">
        <v>32.881123543889345</v>
      </c>
      <c r="AL59" s="572">
        <v>40.002798111497711</v>
      </c>
      <c r="AM59" s="572">
        <v>72.135004167739496</v>
      </c>
      <c r="AN59" s="572">
        <v>91.154735666451899</v>
      </c>
      <c r="AO59" s="574">
        <v>203.29253794568911</v>
      </c>
      <c r="AP59" s="571">
        <v>47.364505895581416</v>
      </c>
      <c r="AQ59" s="572">
        <v>26.292312819611183</v>
      </c>
      <c r="AR59" s="572">
        <v>18.591007539761417</v>
      </c>
      <c r="AS59" s="573">
        <v>25.264986074775379</v>
      </c>
      <c r="AT59" s="572">
        <v>33.488358438413044</v>
      </c>
      <c r="AU59" s="572">
        <v>20.441981489357882</v>
      </c>
      <c r="AV59" s="573">
        <v>31.922793204526425</v>
      </c>
      <c r="AW59" s="573">
        <v>32.881123543889345</v>
      </c>
      <c r="AX59" s="573">
        <v>32.881123543889345</v>
      </c>
      <c r="AY59" s="572">
        <v>39.970448922632229</v>
      </c>
      <c r="AZ59" s="572">
        <v>98.606758897264015</v>
      </c>
      <c r="BA59" s="572">
        <v>79.086893032998347</v>
      </c>
      <c r="BB59" s="574">
        <v>217.66410085289459</v>
      </c>
      <c r="BC59" s="572">
        <v>46.567691384677318</v>
      </c>
      <c r="BD59" s="572">
        <v>26.001155232142199</v>
      </c>
      <c r="BE59" s="572">
        <v>18.637199681939936</v>
      </c>
      <c r="BF59" s="573">
        <v>25.083037081785129</v>
      </c>
      <c r="BG59" s="572">
        <v>33.488358438413044</v>
      </c>
      <c r="BH59" s="572">
        <v>20.441981489357882</v>
      </c>
      <c r="BI59" s="573">
        <v>31.922793204526425</v>
      </c>
      <c r="BJ59" s="573">
        <v>32.881123543889345</v>
      </c>
      <c r="BK59" s="573">
        <v>32.881123543889345</v>
      </c>
      <c r="BL59" s="572">
        <v>38.539157552549376</v>
      </c>
      <c r="BM59" s="572">
        <v>44.514394451219438</v>
      </c>
      <c r="BN59" s="572">
        <v>104.4249324362753</v>
      </c>
      <c r="BO59" s="574">
        <v>187.4784844400441</v>
      </c>
      <c r="BP59" s="572">
        <v>53.221041723216267</v>
      </c>
      <c r="BQ59" s="572">
        <v>27.528773340471261</v>
      </c>
      <c r="BR59" s="572">
        <v>22.066893696302778</v>
      </c>
      <c r="BS59" s="573">
        <v>23.57986755096465</v>
      </c>
      <c r="BT59" s="572">
        <v>35.162776360333694</v>
      </c>
      <c r="BU59" s="572">
        <v>28.422755084518151</v>
      </c>
      <c r="BV59" s="573">
        <v>34.353973807235832</v>
      </c>
      <c r="BW59" s="573">
        <v>32.881123543889345</v>
      </c>
      <c r="BX59" s="573">
        <v>32.881123543889345</v>
      </c>
      <c r="BY59" s="572">
        <v>35.098932429080399</v>
      </c>
      <c r="BZ59" s="572">
        <v>16.863770316859323</v>
      </c>
      <c r="CA59" s="572">
        <v>118.60461640128791</v>
      </c>
      <c r="CB59" s="574">
        <v>170.56731914722764</v>
      </c>
      <c r="CC59" s="572">
        <v>47.03996480386931</v>
      </c>
      <c r="CD59" s="572">
        <v>26.124740544068114</v>
      </c>
      <c r="CE59" s="572">
        <v>19.84743040311179</v>
      </c>
      <c r="CF59" s="573">
        <v>24.726642724685824</v>
      </c>
      <c r="CG59" s="572">
        <v>33.488358438413044</v>
      </c>
      <c r="CH59" s="572">
        <v>22.262157923341807</v>
      </c>
      <c r="CI59" s="573">
        <v>32.141214376604495</v>
      </c>
      <c r="CJ59" s="573">
        <v>32.881123543889345</v>
      </c>
      <c r="CK59" s="573">
        <v>32.881123543889345</v>
      </c>
      <c r="CL59" s="572">
        <v>37.68962526345323</v>
      </c>
      <c r="CM59" s="572">
        <v>37.685008592532007</v>
      </c>
      <c r="CN59" s="572">
        <v>107.92707694986973</v>
      </c>
      <c r="CO59" s="574">
        <v>183.30171080585495</v>
      </c>
    </row>
    <row r="60" spans="2:93" x14ac:dyDescent="0.2">
      <c r="B60" s="224">
        <v>2061</v>
      </c>
      <c r="C60" s="571">
        <v>46.730688370768746</v>
      </c>
      <c r="D60" s="572">
        <v>26.335122427730315</v>
      </c>
      <c r="E60" s="572">
        <v>18.169194211184301</v>
      </c>
      <c r="F60" s="573">
        <v>26.46849188489713</v>
      </c>
      <c r="G60" s="572">
        <v>34.151211624270132</v>
      </c>
      <c r="H60" s="572">
        <v>20.846600682035593</v>
      </c>
      <c r="I60" s="573">
        <v>32.55465831120199</v>
      </c>
      <c r="J60" s="573">
        <v>33.531957401144858</v>
      </c>
      <c r="K60" s="573">
        <v>33.531957401144858</v>
      </c>
      <c r="L60" s="572">
        <v>38.209968625270903</v>
      </c>
      <c r="M60" s="572">
        <v>52.30658886541805</v>
      </c>
      <c r="N60" s="572">
        <v>103.83234065478671</v>
      </c>
      <c r="O60" s="574">
        <v>194.34889814547566</v>
      </c>
      <c r="P60" s="571">
        <v>47.88599296553258</v>
      </c>
      <c r="Q60" s="572">
        <v>26.763333974163654</v>
      </c>
      <c r="R60" s="572">
        <v>19.354483763857917</v>
      </c>
      <c r="S60" s="573">
        <v>24.928280637743157</v>
      </c>
      <c r="T60" s="572">
        <v>34.151211624270132</v>
      </c>
      <c r="U60" s="572">
        <v>20.846600682035593</v>
      </c>
      <c r="V60" s="573">
        <v>32.55465831120199</v>
      </c>
      <c r="W60" s="573">
        <v>33.531957401144858</v>
      </c>
      <c r="X60" s="573">
        <v>33.531957401144858</v>
      </c>
      <c r="Y60" s="572">
        <v>38.989868064116315</v>
      </c>
      <c r="Z60" s="572">
        <v>18.331794922656634</v>
      </c>
      <c r="AA60" s="572">
        <v>118.98600593423723</v>
      </c>
      <c r="AB60" s="574">
        <v>176.30766892101019</v>
      </c>
      <c r="AC60" s="571">
        <v>47.405083497627501</v>
      </c>
      <c r="AD60" s="572">
        <v>26.425961666816669</v>
      </c>
      <c r="AE60" s="572">
        <v>19.026919679711725</v>
      </c>
      <c r="AF60" s="573">
        <v>25.43078699970739</v>
      </c>
      <c r="AG60" s="572">
        <v>34.151211624270132</v>
      </c>
      <c r="AH60" s="572">
        <v>20.846600682035593</v>
      </c>
      <c r="AI60" s="573">
        <v>32.55465831120199</v>
      </c>
      <c r="AJ60" s="573">
        <v>33.531957401144858</v>
      </c>
      <c r="AK60" s="573">
        <v>33.531957401144858</v>
      </c>
      <c r="AL60" s="572">
        <v>40.794595124187012</v>
      </c>
      <c r="AM60" s="572">
        <v>73.562811308908707</v>
      </c>
      <c r="AN60" s="572">
        <v>92.959010637217858</v>
      </c>
      <c r="AO60" s="574">
        <v>207.31641707031358</v>
      </c>
      <c r="AP60" s="571">
        <v>48.302017170945099</v>
      </c>
      <c r="AQ60" s="572">
        <v>26.812730783605488</v>
      </c>
      <c r="AR60" s="572">
        <v>18.958989404225953</v>
      </c>
      <c r="AS60" s="573">
        <v>25.765069605029581</v>
      </c>
      <c r="AT60" s="572">
        <v>34.151211624270132</v>
      </c>
      <c r="AU60" s="572">
        <v>20.846600682035593</v>
      </c>
      <c r="AV60" s="573">
        <v>32.55465831120199</v>
      </c>
      <c r="AW60" s="573">
        <v>33.531957401144858</v>
      </c>
      <c r="AX60" s="573">
        <v>33.531957401144858</v>
      </c>
      <c r="AY60" s="572">
        <v>40.761605630334984</v>
      </c>
      <c r="AZ60" s="572">
        <v>100.55853579317538</v>
      </c>
      <c r="BA60" s="572">
        <v>80.652302669390949</v>
      </c>
      <c r="BB60" s="574">
        <v>221.9724440929013</v>
      </c>
      <c r="BC60" s="572">
        <v>47.489430879585967</v>
      </c>
      <c r="BD60" s="572">
        <v>26.51581015657769</v>
      </c>
      <c r="BE60" s="572">
        <v>19.006095852450883</v>
      </c>
      <c r="BF60" s="573">
        <v>25.579519197240547</v>
      </c>
      <c r="BG60" s="572">
        <v>34.151211624270132</v>
      </c>
      <c r="BH60" s="572">
        <v>20.846600682035593</v>
      </c>
      <c r="BI60" s="573">
        <v>32.55465831120199</v>
      </c>
      <c r="BJ60" s="573">
        <v>33.531957401144858</v>
      </c>
      <c r="BK60" s="573">
        <v>33.531957401144858</v>
      </c>
      <c r="BL60" s="572">
        <v>39.301983936259276</v>
      </c>
      <c r="BM60" s="572">
        <v>45.395491929698537</v>
      </c>
      <c r="BN60" s="572">
        <v>106.49187158695335</v>
      </c>
      <c r="BO60" s="574">
        <v>191.18934745291116</v>
      </c>
      <c r="BP60" s="572">
        <v>54.274474578868016</v>
      </c>
      <c r="BQ60" s="572">
        <v>28.07366523611396</v>
      </c>
      <c r="BR60" s="572">
        <v>22.503675654888891</v>
      </c>
      <c r="BS60" s="573">
        <v>24.04659661912693</v>
      </c>
      <c r="BT60" s="572">
        <v>35.858772205483639</v>
      </c>
      <c r="BU60" s="572">
        <v>28.98534204420017</v>
      </c>
      <c r="BV60" s="573">
        <v>35.033960586129623</v>
      </c>
      <c r="BW60" s="573">
        <v>33.531957401144858</v>
      </c>
      <c r="BX60" s="573">
        <v>33.531957401144858</v>
      </c>
      <c r="BY60" s="572">
        <v>35.793664576778383</v>
      </c>
      <c r="BZ60" s="572">
        <v>17.19756404104708</v>
      </c>
      <c r="CA60" s="572">
        <v>120.95222170369571</v>
      </c>
      <c r="CB60" s="574">
        <v>173.94345032152117</v>
      </c>
      <c r="CC60" s="572">
        <v>47.9710522619241</v>
      </c>
      <c r="CD60" s="572">
        <v>26.641841659405618</v>
      </c>
      <c r="CE60" s="572">
        <v>20.240281324663346</v>
      </c>
      <c r="CF60" s="573">
        <v>25.216070533927368</v>
      </c>
      <c r="CG60" s="572">
        <v>34.151211624270132</v>
      </c>
      <c r="CH60" s="572">
        <v>22.702804852353832</v>
      </c>
      <c r="CI60" s="573">
        <v>32.777402811640179</v>
      </c>
      <c r="CJ60" s="573">
        <v>33.531957401144858</v>
      </c>
      <c r="CK60" s="573">
        <v>33.531957401144858</v>
      </c>
      <c r="CL60" s="572">
        <v>38.435636395219639</v>
      </c>
      <c r="CM60" s="572">
        <v>38.430928344034619</v>
      </c>
      <c r="CN60" s="572">
        <v>110.06333594052852</v>
      </c>
      <c r="CO60" s="574">
        <v>186.92990067978278</v>
      </c>
    </row>
    <row r="61" spans="2:93" x14ac:dyDescent="0.2">
      <c r="B61" s="224">
        <v>2062</v>
      </c>
      <c r="C61" s="571">
        <v>47.659896478505935</v>
      </c>
      <c r="D61" s="572">
        <v>26.858778511799592</v>
      </c>
      <c r="E61" s="572">
        <v>18.530476339924441</v>
      </c>
      <c r="F61" s="573">
        <v>26.994799930348627</v>
      </c>
      <c r="G61" s="572">
        <v>34.830285351550593</v>
      </c>
      <c r="H61" s="572">
        <v>21.261121226197396</v>
      </c>
      <c r="I61" s="573">
        <v>33.201985656508207</v>
      </c>
      <c r="J61" s="573">
        <v>34.198717677351951</v>
      </c>
      <c r="K61" s="573">
        <v>34.198717677351951</v>
      </c>
      <c r="L61" s="572">
        <v>38.96974798827285</v>
      </c>
      <c r="M61" s="572">
        <v>53.346669980341765</v>
      </c>
      <c r="N61" s="572">
        <v>105.89697646790061</v>
      </c>
      <c r="O61" s="574">
        <v>198.21339443651522</v>
      </c>
      <c r="P61" s="571">
        <v>48.838173523147738</v>
      </c>
      <c r="Q61" s="572">
        <v>27.29550475499099</v>
      </c>
      <c r="R61" s="572">
        <v>19.739334573068199</v>
      </c>
      <c r="S61" s="573">
        <v>25.423962625064959</v>
      </c>
      <c r="T61" s="572">
        <v>34.830285351550593</v>
      </c>
      <c r="U61" s="572">
        <v>21.261121226197396</v>
      </c>
      <c r="V61" s="573">
        <v>33.201985656508207</v>
      </c>
      <c r="W61" s="573">
        <v>34.198717677351951</v>
      </c>
      <c r="X61" s="573">
        <v>34.198717677351951</v>
      </c>
      <c r="Y61" s="572">
        <v>39.7651551995706</v>
      </c>
      <c r="Z61" s="572">
        <v>18.696310256485166</v>
      </c>
      <c r="AA61" s="572">
        <v>121.35196212439929</v>
      </c>
      <c r="AB61" s="574">
        <v>179.81342758045506</v>
      </c>
      <c r="AC61" s="571">
        <v>48.347701495985682</v>
      </c>
      <c r="AD61" s="572">
        <v>26.951424027668988</v>
      </c>
      <c r="AE61" s="572">
        <v>19.405257098826464</v>
      </c>
      <c r="AF61" s="573">
        <v>25.936460985906294</v>
      </c>
      <c r="AG61" s="572">
        <v>34.830285351550593</v>
      </c>
      <c r="AH61" s="572">
        <v>21.261121226197396</v>
      </c>
      <c r="AI61" s="573">
        <v>33.201985656508207</v>
      </c>
      <c r="AJ61" s="573">
        <v>34.198717677351951</v>
      </c>
      <c r="AK61" s="573">
        <v>34.198717677351951</v>
      </c>
      <c r="AL61" s="572">
        <v>41.605768035668497</v>
      </c>
      <c r="AM61" s="572">
        <v>75.025558019460831</v>
      </c>
      <c r="AN61" s="572">
        <v>94.807437642743409</v>
      </c>
      <c r="AO61" s="574">
        <v>211.43876369787273</v>
      </c>
      <c r="AP61" s="571">
        <v>49.262470088291352</v>
      </c>
      <c r="AQ61" s="572">
        <v>27.345883786553447</v>
      </c>
      <c r="AR61" s="572">
        <v>19.335976075792498</v>
      </c>
      <c r="AS61" s="573">
        <v>26.27739057457006</v>
      </c>
      <c r="AT61" s="572">
        <v>34.830285351550593</v>
      </c>
      <c r="AU61" s="572">
        <v>21.261121226197396</v>
      </c>
      <c r="AV61" s="573">
        <v>33.201985656508207</v>
      </c>
      <c r="AW61" s="573">
        <v>34.198717677351951</v>
      </c>
      <c r="AX61" s="573">
        <v>34.198717677351951</v>
      </c>
      <c r="AY61" s="572">
        <v>41.572122568060756</v>
      </c>
      <c r="AZ61" s="572">
        <v>102.55807421255051</v>
      </c>
      <c r="BA61" s="572">
        <v>82.256019116995176</v>
      </c>
      <c r="BB61" s="574">
        <v>226.38621589760646</v>
      </c>
      <c r="BC61" s="572">
        <v>48.433726068542335</v>
      </c>
      <c r="BD61" s="572">
        <v>27.043059093833321</v>
      </c>
      <c r="BE61" s="572">
        <v>19.384019203855527</v>
      </c>
      <c r="BF61" s="573">
        <v>26.088150622515304</v>
      </c>
      <c r="BG61" s="572">
        <v>34.830285351550593</v>
      </c>
      <c r="BH61" s="572">
        <v>21.261121226197396</v>
      </c>
      <c r="BI61" s="573">
        <v>33.201985656508207</v>
      </c>
      <c r="BJ61" s="573">
        <v>34.198717677351951</v>
      </c>
      <c r="BK61" s="573">
        <v>34.198717677351951</v>
      </c>
      <c r="BL61" s="572">
        <v>40.083477284569817</v>
      </c>
      <c r="BM61" s="572">
        <v>46.298150559957008</v>
      </c>
      <c r="BN61" s="572">
        <v>108.60939037250155</v>
      </c>
      <c r="BO61" s="574">
        <v>194.9910182170284</v>
      </c>
      <c r="BP61" s="572">
        <v>55.353685769204489</v>
      </c>
      <c r="BQ61" s="572">
        <v>28.63189106716365</v>
      </c>
      <c r="BR61" s="572">
        <v>22.951146013264569</v>
      </c>
      <c r="BS61" s="573">
        <v>24.524746916522389</v>
      </c>
      <c r="BT61" s="572">
        <v>36.571799619128129</v>
      </c>
      <c r="BU61" s="572">
        <v>29.561695951493636</v>
      </c>
      <c r="BV61" s="573">
        <v>35.730587179011991</v>
      </c>
      <c r="BW61" s="573">
        <v>34.198717677351951</v>
      </c>
      <c r="BX61" s="573">
        <v>34.198717677351951</v>
      </c>
      <c r="BY61" s="572">
        <v>36.505397369295352</v>
      </c>
      <c r="BZ61" s="572">
        <v>17.53952596151959</v>
      </c>
      <c r="CA61" s="572">
        <v>123.35727476356458</v>
      </c>
      <c r="CB61" s="574">
        <v>177.40219809437951</v>
      </c>
      <c r="CC61" s="572">
        <v>48.924924166074078</v>
      </c>
      <c r="CD61" s="572">
        <v>27.17159664778827</v>
      </c>
      <c r="CE61" s="572">
        <v>20.642745618802071</v>
      </c>
      <c r="CF61" s="573">
        <v>25.717475028538971</v>
      </c>
      <c r="CG61" s="572">
        <v>34.830285351550593</v>
      </c>
      <c r="CH61" s="572">
        <v>23.154234760036889</v>
      </c>
      <c r="CI61" s="573">
        <v>33.429159280568946</v>
      </c>
      <c r="CJ61" s="573">
        <v>34.198717677351951</v>
      </c>
      <c r="CK61" s="573">
        <v>34.198717677351951</v>
      </c>
      <c r="CL61" s="572">
        <v>39.199903009079684</v>
      </c>
      <c r="CM61" s="572">
        <v>39.195101341483586</v>
      </c>
      <c r="CN61" s="572">
        <v>112.25187087733701</v>
      </c>
      <c r="CO61" s="574">
        <v>190.6468752279003</v>
      </c>
    </row>
    <row r="62" spans="2:93" x14ac:dyDescent="0.2">
      <c r="B62" s="224">
        <v>2063</v>
      </c>
      <c r="C62" s="571">
        <v>48.610693660616874</v>
      </c>
      <c r="D62" s="572">
        <v>27.394601138596066</v>
      </c>
      <c r="E62" s="572">
        <v>18.900152440566409</v>
      </c>
      <c r="F62" s="573">
        <v>27.533336133779109</v>
      </c>
      <c r="G62" s="572">
        <v>35.525136570526904</v>
      </c>
      <c r="H62" s="572">
        <v>21.685272675194032</v>
      </c>
      <c r="I62" s="573">
        <v>33.86435290308696</v>
      </c>
      <c r="J62" s="573">
        <v>34.880969356477998</v>
      </c>
      <c r="K62" s="573">
        <v>34.880969356477998</v>
      </c>
      <c r="L62" s="572">
        <v>39.747179944960671</v>
      </c>
      <c r="M62" s="572">
        <v>54.410916175571892</v>
      </c>
      <c r="N62" s="572">
        <v>108.00958170331396</v>
      </c>
      <c r="O62" s="574">
        <v>202.16767782384653</v>
      </c>
      <c r="P62" s="571">
        <v>49.812476893407798</v>
      </c>
      <c r="Q62" s="572">
        <v>27.840039907664803</v>
      </c>
      <c r="R62" s="572">
        <v>20.133126945178844</v>
      </c>
      <c r="S62" s="573">
        <v>25.931161209369638</v>
      </c>
      <c r="T62" s="572">
        <v>35.525136570526904</v>
      </c>
      <c r="U62" s="572">
        <v>21.685272675194032</v>
      </c>
      <c r="V62" s="573">
        <v>33.86435290308696</v>
      </c>
      <c r="W62" s="573">
        <v>34.880969356477998</v>
      </c>
      <c r="X62" s="573">
        <v>34.880969356477998</v>
      </c>
      <c r="Y62" s="572">
        <v>40.558455233845905</v>
      </c>
      <c r="Z62" s="572">
        <v>19.069294681991735</v>
      </c>
      <c r="AA62" s="572">
        <v>123.77288856689691</v>
      </c>
      <c r="AB62" s="574">
        <v>183.40063848273456</v>
      </c>
      <c r="AC62" s="571">
        <v>49.312220131997734</v>
      </c>
      <c r="AD62" s="572">
        <v>27.489094897997916</v>
      </c>
      <c r="AE62" s="572">
        <v>19.792384749765105</v>
      </c>
      <c r="AF62" s="573">
        <v>26.45388372161139</v>
      </c>
      <c r="AG62" s="572">
        <v>35.525136570526904</v>
      </c>
      <c r="AH62" s="572">
        <v>21.685272675194032</v>
      </c>
      <c r="AI62" s="573">
        <v>33.86435290308696</v>
      </c>
      <c r="AJ62" s="573">
        <v>34.880969356477998</v>
      </c>
      <c r="AK62" s="573">
        <v>34.880969356477998</v>
      </c>
      <c r="AL62" s="572">
        <v>42.435787610421791</v>
      </c>
      <c r="AM62" s="572">
        <v>76.522289955993173</v>
      </c>
      <c r="AN62" s="572">
        <v>96.698810709290754</v>
      </c>
      <c r="AO62" s="574">
        <v>215.65688827570574</v>
      </c>
      <c r="AP62" s="571">
        <v>50.245238016981574</v>
      </c>
      <c r="AQ62" s="572">
        <v>27.891423982141458</v>
      </c>
      <c r="AR62" s="572">
        <v>19.721721596127811</v>
      </c>
      <c r="AS62" s="573">
        <v>26.801614728577565</v>
      </c>
      <c r="AT62" s="572">
        <v>35.525136570526904</v>
      </c>
      <c r="AU62" s="572">
        <v>21.685272675194032</v>
      </c>
      <c r="AV62" s="573">
        <v>33.86435290308696</v>
      </c>
      <c r="AW62" s="573">
        <v>34.880969356477998</v>
      </c>
      <c r="AX62" s="573">
        <v>34.880969356477998</v>
      </c>
      <c r="AY62" s="572">
        <v>42.401470928267734</v>
      </c>
      <c r="AZ62" s="572">
        <v>104.60406959166333</v>
      </c>
      <c r="BA62" s="572">
        <v>83.896996059179159</v>
      </c>
      <c r="BB62" s="574">
        <v>230.90253657911023</v>
      </c>
      <c r="BC62" s="572">
        <v>49.399960862733955</v>
      </c>
      <c r="BD62" s="572">
        <v>27.58255804959947</v>
      </c>
      <c r="BE62" s="572">
        <v>19.770723166700311</v>
      </c>
      <c r="BF62" s="573">
        <v>26.608599509968514</v>
      </c>
      <c r="BG62" s="572">
        <v>35.525136570526904</v>
      </c>
      <c r="BH62" s="572">
        <v>21.685272675194032</v>
      </c>
      <c r="BI62" s="573">
        <v>33.86435290308696</v>
      </c>
      <c r="BJ62" s="573">
        <v>34.880969356477998</v>
      </c>
      <c r="BK62" s="573">
        <v>34.880969356477998</v>
      </c>
      <c r="BL62" s="572">
        <v>40.883127725870402</v>
      </c>
      <c r="BM62" s="572">
        <v>47.221781418223941</v>
      </c>
      <c r="BN62" s="572">
        <v>110.776107254976</v>
      </c>
      <c r="BO62" s="574">
        <v>198.88101639907035</v>
      </c>
      <c r="BP62" s="572">
        <v>56.457971181837507</v>
      </c>
      <c r="BQ62" s="572">
        <v>29.203086628980369</v>
      </c>
      <c r="BR62" s="572">
        <v>23.409012827252941</v>
      </c>
      <c r="BS62" s="573">
        <v>25.014006482386744</v>
      </c>
      <c r="BT62" s="572">
        <v>37.301393399053254</v>
      </c>
      <c r="BU62" s="572">
        <v>30.151440774413611</v>
      </c>
      <c r="BV62" s="573">
        <v>36.443399084096498</v>
      </c>
      <c r="BW62" s="573">
        <v>34.880969356477998</v>
      </c>
      <c r="BX62" s="573">
        <v>34.880969356477998</v>
      </c>
      <c r="BY62" s="572">
        <v>37.233666449070213</v>
      </c>
      <c r="BZ62" s="572">
        <v>17.889432971227333</v>
      </c>
      <c r="CA62" s="572">
        <v>125.81820644626305</v>
      </c>
      <c r="CB62" s="574">
        <v>180.94130586656058</v>
      </c>
      <c r="CC62" s="572">
        <v>49.900958179347136</v>
      </c>
      <c r="CD62" s="572">
        <v>27.713659879877401</v>
      </c>
      <c r="CE62" s="572">
        <v>21.054560704767308</v>
      </c>
      <c r="CF62" s="573">
        <v>26.230529075963751</v>
      </c>
      <c r="CG62" s="572">
        <v>35.525136570526904</v>
      </c>
      <c r="CH62" s="572">
        <v>23.61615311887569</v>
      </c>
      <c r="CI62" s="573">
        <v>34.096058556328764</v>
      </c>
      <c r="CJ62" s="573">
        <v>34.880969356477998</v>
      </c>
      <c r="CK62" s="573">
        <v>34.880969356477998</v>
      </c>
      <c r="CL62" s="572">
        <v>39.981926472703122</v>
      </c>
      <c r="CM62" s="572">
        <v>39.977029013627025</v>
      </c>
      <c r="CN62" s="572">
        <v>114.49125388911061</v>
      </c>
      <c r="CO62" s="574">
        <v>194.45020937544075</v>
      </c>
    </row>
    <row r="63" spans="2:93" x14ac:dyDescent="0.2">
      <c r="B63" s="224">
        <v>2064</v>
      </c>
      <c r="C63" s="571">
        <v>49.584963536135916</v>
      </c>
      <c r="D63" s="572">
        <v>27.943651823359641</v>
      </c>
      <c r="E63" s="572">
        <v>19.278954876386827</v>
      </c>
      <c r="F63" s="573">
        <v>28.085167386280119</v>
      </c>
      <c r="G63" s="572">
        <v>36.237141847102613</v>
      </c>
      <c r="H63" s="572">
        <v>22.119895313113201</v>
      </c>
      <c r="I63" s="573">
        <v>34.54307226302388</v>
      </c>
      <c r="J63" s="573">
        <v>35.580064043547893</v>
      </c>
      <c r="K63" s="573">
        <v>35.580064043547893</v>
      </c>
      <c r="L63" s="572">
        <v>40.543804661480266</v>
      </c>
      <c r="M63" s="572">
        <v>55.501435823354662</v>
      </c>
      <c r="N63" s="572">
        <v>110.17434163156425</v>
      </c>
      <c r="O63" s="574">
        <v>206.21958211639918</v>
      </c>
      <c r="P63" s="571">
        <v>50.810833263326337</v>
      </c>
      <c r="Q63" s="572">
        <v>28.39801820776178</v>
      </c>
      <c r="R63" s="572">
        <v>20.536641020078388</v>
      </c>
      <c r="S63" s="573">
        <v>26.450881198964961</v>
      </c>
      <c r="T63" s="572">
        <v>36.237141847102613</v>
      </c>
      <c r="U63" s="572">
        <v>22.119895313113201</v>
      </c>
      <c r="V63" s="573">
        <v>34.54307226302388</v>
      </c>
      <c r="W63" s="573">
        <v>35.580064043547893</v>
      </c>
      <c r="X63" s="573">
        <v>35.580064043547893</v>
      </c>
      <c r="Y63" s="572">
        <v>41.371339769248813</v>
      </c>
      <c r="Z63" s="572">
        <v>19.451487116557058</v>
      </c>
      <c r="AA63" s="572">
        <v>126.25358134570419</v>
      </c>
      <c r="AB63" s="574">
        <v>187.07640823151007</v>
      </c>
      <c r="AC63" s="571">
        <v>50.300550208194373</v>
      </c>
      <c r="AD63" s="572">
        <v>28.040039454588388</v>
      </c>
      <c r="AE63" s="572">
        <v>20.189069568973963</v>
      </c>
      <c r="AF63" s="573">
        <v>26.98408027014019</v>
      </c>
      <c r="AG63" s="572">
        <v>36.237141847102613</v>
      </c>
      <c r="AH63" s="572">
        <v>22.119895313113201</v>
      </c>
      <c r="AI63" s="573">
        <v>34.54307226302388</v>
      </c>
      <c r="AJ63" s="573">
        <v>35.580064043547893</v>
      </c>
      <c r="AK63" s="573">
        <v>35.580064043547893</v>
      </c>
      <c r="AL63" s="572">
        <v>43.286298195631844</v>
      </c>
      <c r="AM63" s="572">
        <v>78.055972285860008</v>
      </c>
      <c r="AN63" s="572">
        <v>98.636876825572259</v>
      </c>
      <c r="AO63" s="574">
        <v>219.97914730706412</v>
      </c>
      <c r="AP63" s="571">
        <v>51.252267913119205</v>
      </c>
      <c r="AQ63" s="572">
        <v>28.450432137031161</v>
      </c>
      <c r="AR63" s="572">
        <v>20.116990163546916</v>
      </c>
      <c r="AS63" s="573">
        <v>27.338780604621753</v>
      </c>
      <c r="AT63" s="572">
        <v>36.237141847102613</v>
      </c>
      <c r="AU63" s="572">
        <v>22.119895313113201</v>
      </c>
      <c r="AV63" s="573">
        <v>34.54307226302388</v>
      </c>
      <c r="AW63" s="573">
        <v>35.580064043547893</v>
      </c>
      <c r="AX63" s="573">
        <v>35.580064043547893</v>
      </c>
      <c r="AY63" s="572">
        <v>43.25129372840145</v>
      </c>
      <c r="AZ63" s="572">
        <v>106.70057524063378</v>
      </c>
      <c r="BA63" s="572">
        <v>85.578484426279374</v>
      </c>
      <c r="BB63" s="574">
        <v>235.53035339531459</v>
      </c>
      <c r="BC63" s="572">
        <v>50.390049464563027</v>
      </c>
      <c r="BD63" s="572">
        <v>28.135375822270998</v>
      </c>
      <c r="BE63" s="572">
        <v>20.166973838065417</v>
      </c>
      <c r="BF63" s="573">
        <v>27.141896918010158</v>
      </c>
      <c r="BG63" s="572">
        <v>36.237141847102613</v>
      </c>
      <c r="BH63" s="572">
        <v>22.119895313113201</v>
      </c>
      <c r="BI63" s="573">
        <v>34.54307226302388</v>
      </c>
      <c r="BJ63" s="573">
        <v>35.580064043547893</v>
      </c>
      <c r="BK63" s="573">
        <v>35.580064043547893</v>
      </c>
      <c r="BL63" s="572">
        <v>41.7025194432238</v>
      </c>
      <c r="BM63" s="572">
        <v>48.168214304479875</v>
      </c>
      <c r="BN63" s="572">
        <v>112.99631470519863</v>
      </c>
      <c r="BO63" s="574">
        <v>202.86704845290228</v>
      </c>
      <c r="BP63" s="572">
        <v>57.589518510485291</v>
      </c>
      <c r="BQ63" s="572">
        <v>29.788383513929773</v>
      </c>
      <c r="BR63" s="572">
        <v>23.878183174264656</v>
      </c>
      <c r="BS63" s="573">
        <v>25.515344586137612</v>
      </c>
      <c r="BT63" s="572">
        <v>38.048998939457739</v>
      </c>
      <c r="BU63" s="572">
        <v>30.755744853164241</v>
      </c>
      <c r="BV63" s="573">
        <v>37.173808449102523</v>
      </c>
      <c r="BW63" s="573">
        <v>35.580064043547893</v>
      </c>
      <c r="BX63" s="573">
        <v>35.580064043547893</v>
      </c>
      <c r="BY63" s="572">
        <v>37.979914585945551</v>
      </c>
      <c r="BZ63" s="572">
        <v>18.247978269010332</v>
      </c>
      <c r="CA63" s="572">
        <v>128.33989208992512</v>
      </c>
      <c r="CB63" s="574">
        <v>184.567784944881</v>
      </c>
      <c r="CC63" s="572">
        <v>50.901087917324148</v>
      </c>
      <c r="CD63" s="572">
        <v>28.269105234141509</v>
      </c>
      <c r="CE63" s="572">
        <v>21.476542427146249</v>
      </c>
      <c r="CF63" s="573">
        <v>26.756249084735046</v>
      </c>
      <c r="CG63" s="572">
        <v>36.237141847102613</v>
      </c>
      <c r="CH63" s="572">
        <v>24.089475032773969</v>
      </c>
      <c r="CI63" s="573">
        <v>34.779421829383175</v>
      </c>
      <c r="CJ63" s="573">
        <v>35.580064043547893</v>
      </c>
      <c r="CK63" s="573">
        <v>35.580064043547893</v>
      </c>
      <c r="CL63" s="572">
        <v>40.783256048444819</v>
      </c>
      <c r="CM63" s="572">
        <v>40.778260433047869</v>
      </c>
      <c r="CN63" s="572">
        <v>116.78592140513777</v>
      </c>
      <c r="CO63" s="574">
        <v>198.34743788663047</v>
      </c>
    </row>
    <row r="64" spans="2:93" x14ac:dyDescent="0.2">
      <c r="B64" s="224">
        <v>2065</v>
      </c>
      <c r="C64" s="571">
        <v>50.579403017950199</v>
      </c>
      <c r="D64" s="572">
        <v>28.504069108308713</v>
      </c>
      <c r="E64" s="572">
        <v>19.665599385729323</v>
      </c>
      <c r="F64" s="573">
        <v>28.648422803054309</v>
      </c>
      <c r="G64" s="572">
        <v>36.963887255206039</v>
      </c>
      <c r="H64" s="572">
        <v>22.563515629924112</v>
      </c>
      <c r="I64" s="573">
        <v>35.23584266017221</v>
      </c>
      <c r="J64" s="573">
        <v>36.293631583525993</v>
      </c>
      <c r="K64" s="573">
        <v>36.293631583525993</v>
      </c>
      <c r="L64" s="572">
        <v>41.356921324739659</v>
      </c>
      <c r="M64" s="572">
        <v>56.614531712593376</v>
      </c>
      <c r="N64" s="572">
        <v>112.38391702273047</v>
      </c>
      <c r="O64" s="574">
        <v>210.35537006006351</v>
      </c>
      <c r="P64" s="571">
        <v>51.829857884855222</v>
      </c>
      <c r="Q64" s="572">
        <v>28.967547930023215</v>
      </c>
      <c r="R64" s="572">
        <v>20.948508755734363</v>
      </c>
      <c r="S64" s="573">
        <v>26.981360576525866</v>
      </c>
      <c r="T64" s="572">
        <v>36.963887255206039</v>
      </c>
      <c r="U64" s="572">
        <v>22.563515629924112</v>
      </c>
      <c r="V64" s="573">
        <v>35.23584266017221</v>
      </c>
      <c r="W64" s="573">
        <v>36.293631583525993</v>
      </c>
      <c r="X64" s="573">
        <v>36.293631583525993</v>
      </c>
      <c r="Y64" s="572">
        <v>42.201052866690375</v>
      </c>
      <c r="Z64" s="572">
        <v>19.841591805342581</v>
      </c>
      <c r="AA64" s="572">
        <v>128.78563011728633</v>
      </c>
      <c r="AB64" s="574">
        <v>190.82827478931929</v>
      </c>
      <c r="AC64" s="571">
        <v>51.30934096887642</v>
      </c>
      <c r="AD64" s="572">
        <v>28.602389818826357</v>
      </c>
      <c r="AE64" s="572">
        <v>20.593966667786013</v>
      </c>
      <c r="AF64" s="573">
        <v>27.52525309527531</v>
      </c>
      <c r="AG64" s="572">
        <v>36.963887255206039</v>
      </c>
      <c r="AH64" s="572">
        <v>22.563515629924112</v>
      </c>
      <c r="AI64" s="573">
        <v>35.23584266017221</v>
      </c>
      <c r="AJ64" s="573">
        <v>36.293631583525993</v>
      </c>
      <c r="AK64" s="573">
        <v>36.293631583525993</v>
      </c>
      <c r="AL64" s="572">
        <v>44.154416287842444</v>
      </c>
      <c r="AM64" s="572">
        <v>79.621405334447232</v>
      </c>
      <c r="AN64" s="572">
        <v>100.61506532634056</v>
      </c>
      <c r="AO64" s="574">
        <v>224.39088694863023</v>
      </c>
      <c r="AP64" s="571">
        <v>52.280145622622527</v>
      </c>
      <c r="AQ64" s="572">
        <v>29.021013034426048</v>
      </c>
      <c r="AR64" s="572">
        <v>20.520441690930237</v>
      </c>
      <c r="AS64" s="573">
        <v>27.887067038231436</v>
      </c>
      <c r="AT64" s="572">
        <v>36.963887255206039</v>
      </c>
      <c r="AU64" s="572">
        <v>22.563515629924112</v>
      </c>
      <c r="AV64" s="573">
        <v>35.23584266017221</v>
      </c>
      <c r="AW64" s="573">
        <v>36.293631583525993</v>
      </c>
      <c r="AX64" s="573">
        <v>36.293631583525993</v>
      </c>
      <c r="AY64" s="572">
        <v>44.118709796817505</v>
      </c>
      <c r="AZ64" s="572">
        <v>108.84048333342189</v>
      </c>
      <c r="BA64" s="572">
        <v>87.294783433846462</v>
      </c>
      <c r="BB64" s="574">
        <v>240.25397656408586</v>
      </c>
      <c r="BC64" s="572">
        <v>51.400635156364892</v>
      </c>
      <c r="BD64" s="572">
        <v>28.699638182431023</v>
      </c>
      <c r="BE64" s="572">
        <v>20.571427801184143</v>
      </c>
      <c r="BF64" s="573">
        <v>27.68623479751535</v>
      </c>
      <c r="BG64" s="572">
        <v>36.963887255206039</v>
      </c>
      <c r="BH64" s="572">
        <v>22.563515629924112</v>
      </c>
      <c r="BI64" s="573">
        <v>35.23584266017221</v>
      </c>
      <c r="BJ64" s="573">
        <v>36.293631583525993</v>
      </c>
      <c r="BK64" s="573">
        <v>36.293631583525993</v>
      </c>
      <c r="BL64" s="572">
        <v>42.53887443610882</v>
      </c>
      <c r="BM64" s="572">
        <v>49.134240507926762</v>
      </c>
      <c r="BN64" s="572">
        <v>115.2624855083791</v>
      </c>
      <c r="BO64" s="574">
        <v>206.93560045241469</v>
      </c>
      <c r="BP64" s="572">
        <v>58.744491447064441</v>
      </c>
      <c r="BQ64" s="572">
        <v>30.385797377995416</v>
      </c>
      <c r="BR64" s="572">
        <v>24.357066416463212</v>
      </c>
      <c r="BS64" s="573">
        <v>26.027061530933988</v>
      </c>
      <c r="BT64" s="572">
        <v>38.812081617966342</v>
      </c>
      <c r="BU64" s="572">
        <v>31.372559403250648</v>
      </c>
      <c r="BV64" s="573">
        <v>37.919338952200462</v>
      </c>
      <c r="BW64" s="573">
        <v>36.293631583525993</v>
      </c>
      <c r="BX64" s="573">
        <v>36.293631583525993</v>
      </c>
      <c r="BY64" s="572">
        <v>38.741611759579115</v>
      </c>
      <c r="BZ64" s="572">
        <v>18.613946271402188</v>
      </c>
      <c r="CA64" s="572">
        <v>130.91378237206666</v>
      </c>
      <c r="CB64" s="574">
        <v>188.26934040304798</v>
      </c>
      <c r="CC64" s="572">
        <v>51.921922619670923</v>
      </c>
      <c r="CD64" s="572">
        <v>28.83604957282002</v>
      </c>
      <c r="CE64" s="572">
        <v>21.907260132662945</v>
      </c>
      <c r="CF64" s="573">
        <v>27.292852695539896</v>
      </c>
      <c r="CG64" s="572">
        <v>36.963887255206039</v>
      </c>
      <c r="CH64" s="572">
        <v>24.572595788752977</v>
      </c>
      <c r="CI64" s="573">
        <v>35.476932279231669</v>
      </c>
      <c r="CJ64" s="573">
        <v>36.293631583525993</v>
      </c>
      <c r="CK64" s="573">
        <v>36.293631583525993</v>
      </c>
      <c r="CL64" s="572">
        <v>41.601174972232229</v>
      </c>
      <c r="CM64" s="572">
        <v>41.596079168454921</v>
      </c>
      <c r="CN64" s="572">
        <v>119.12809376714205</v>
      </c>
      <c r="CO64" s="574">
        <v>202.32534790782921</v>
      </c>
    </row>
    <row r="65" spans="2:93" x14ac:dyDescent="0.2">
      <c r="B65" s="224">
        <v>2066</v>
      </c>
      <c r="C65" s="571">
        <v>51.598065823723402</v>
      </c>
      <c r="D65" s="572">
        <v>29.078137469762456</v>
      </c>
      <c r="E65" s="572">
        <v>20.061662080268629</v>
      </c>
      <c r="F65" s="573">
        <v>29.225398429737364</v>
      </c>
      <c r="G65" s="572">
        <v>37.708335288535146</v>
      </c>
      <c r="H65" s="572">
        <v>23.017941992598441</v>
      </c>
      <c r="I65" s="573">
        <v>35.945488093022739</v>
      </c>
      <c r="J65" s="573">
        <v>37.024580752053211</v>
      </c>
      <c r="K65" s="573">
        <v>37.024580752053211</v>
      </c>
      <c r="L65" s="572">
        <v>42.18984451088027</v>
      </c>
      <c r="M65" s="572">
        <v>57.754741250088699</v>
      </c>
      <c r="N65" s="572">
        <v>114.64731495563073</v>
      </c>
      <c r="O65" s="574">
        <v>214.5919007165997</v>
      </c>
      <c r="P65" s="571">
        <v>52.873704694139938</v>
      </c>
      <c r="Q65" s="572">
        <v>29.55095069656625</v>
      </c>
      <c r="R65" s="572">
        <v>21.370409083389628</v>
      </c>
      <c r="S65" s="573">
        <v>27.524761779950673</v>
      </c>
      <c r="T65" s="572">
        <v>37.708335288535146</v>
      </c>
      <c r="U65" s="572">
        <v>23.017941992598441</v>
      </c>
      <c r="V65" s="573">
        <v>35.945488093022739</v>
      </c>
      <c r="W65" s="573">
        <v>37.024580752053211</v>
      </c>
      <c r="X65" s="573">
        <v>37.024580752053211</v>
      </c>
      <c r="Y65" s="572">
        <v>43.050976755758619</v>
      </c>
      <c r="Z65" s="572">
        <v>20.241198965044802</v>
      </c>
      <c r="AA65" s="572">
        <v>131.37935648594251</v>
      </c>
      <c r="AB65" s="574">
        <v>194.67153220674592</v>
      </c>
      <c r="AC65" s="571">
        <v>52.342704633037911</v>
      </c>
      <c r="AD65" s="572">
        <v>29.178438347005397</v>
      </c>
      <c r="AE65" s="572">
        <v>21.008726562448306</v>
      </c>
      <c r="AF65" s="573">
        <v>28.07960822551874</v>
      </c>
      <c r="AG65" s="572">
        <v>37.708335288535146</v>
      </c>
      <c r="AH65" s="572">
        <v>23.017941992598441</v>
      </c>
      <c r="AI65" s="573">
        <v>35.945488093022739</v>
      </c>
      <c r="AJ65" s="573">
        <v>37.024580752053211</v>
      </c>
      <c r="AK65" s="573">
        <v>37.024580752053211</v>
      </c>
      <c r="AL65" s="572">
        <v>45.043680670166005</v>
      </c>
      <c r="AM65" s="572">
        <v>81.224970408728737</v>
      </c>
      <c r="AN65" s="572">
        <v>102.6414400684863</v>
      </c>
      <c r="AO65" s="574">
        <v>228.91009114738105</v>
      </c>
      <c r="AP65" s="571">
        <v>53.333061170227396</v>
      </c>
      <c r="AQ65" s="572">
        <v>29.605492581437264</v>
      </c>
      <c r="AR65" s="572">
        <v>20.933720801819899</v>
      </c>
      <c r="AS65" s="573">
        <v>28.448709055711724</v>
      </c>
      <c r="AT65" s="572">
        <v>37.708335288535146</v>
      </c>
      <c r="AU65" s="572">
        <v>23.017941992598441</v>
      </c>
      <c r="AV65" s="573">
        <v>35.945488093022739</v>
      </c>
      <c r="AW65" s="573">
        <v>37.024580752053211</v>
      </c>
      <c r="AX65" s="573">
        <v>37.024580752053211</v>
      </c>
      <c r="AY65" s="572">
        <v>45.007255054909429</v>
      </c>
      <c r="AZ65" s="572">
        <v>111.03251695815226</v>
      </c>
      <c r="BA65" s="572">
        <v>89.05288937650711</v>
      </c>
      <c r="BB65" s="574">
        <v>245.09266138956878</v>
      </c>
      <c r="BC65" s="572">
        <v>52.435837473962934</v>
      </c>
      <c r="BD65" s="572">
        <v>29.277645280403604</v>
      </c>
      <c r="BE65" s="572">
        <v>20.985733765912084</v>
      </c>
      <c r="BF65" s="573">
        <v>28.243832078964552</v>
      </c>
      <c r="BG65" s="572">
        <v>37.708335288535146</v>
      </c>
      <c r="BH65" s="572">
        <v>23.017941992598441</v>
      </c>
      <c r="BI65" s="573">
        <v>35.945488093022739</v>
      </c>
      <c r="BJ65" s="573">
        <v>37.024580752053211</v>
      </c>
      <c r="BK65" s="573">
        <v>37.024580752053211</v>
      </c>
      <c r="BL65" s="572">
        <v>43.39560200903297</v>
      </c>
      <c r="BM65" s="572">
        <v>50.123797922781527</v>
      </c>
      <c r="BN65" s="572">
        <v>117.58385744799432</v>
      </c>
      <c r="BO65" s="574">
        <v>211.10325737980881</v>
      </c>
      <c r="BP65" s="572">
        <v>59.927598105321159</v>
      </c>
      <c r="BQ65" s="572">
        <v>30.997763509777162</v>
      </c>
      <c r="BR65" s="572">
        <v>24.847614666061833</v>
      </c>
      <c r="BS65" s="573">
        <v>26.551243271784582</v>
      </c>
      <c r="BT65" s="572">
        <v>39.593752052961904</v>
      </c>
      <c r="BU65" s="572">
        <v>32.004398797927969</v>
      </c>
      <c r="BV65" s="573">
        <v>38.683029662357832</v>
      </c>
      <c r="BW65" s="573">
        <v>37.024580752053211</v>
      </c>
      <c r="BX65" s="573">
        <v>37.024580752053211</v>
      </c>
      <c r="BY65" s="572">
        <v>39.521862940503169</v>
      </c>
      <c r="BZ65" s="572">
        <v>18.988828804685728</v>
      </c>
      <c r="CA65" s="572">
        <v>133.55036945907094</v>
      </c>
      <c r="CB65" s="574">
        <v>192.06106120425983</v>
      </c>
      <c r="CC65" s="572">
        <v>52.967623601118305</v>
      </c>
      <c r="CD65" s="572">
        <v>29.416803979012588</v>
      </c>
      <c r="CE65" s="572">
        <v>22.348469592284722</v>
      </c>
      <c r="CF65" s="573">
        <v>27.842527311005934</v>
      </c>
      <c r="CG65" s="572">
        <v>37.708335288535146</v>
      </c>
      <c r="CH65" s="572">
        <v>25.067484772761322</v>
      </c>
      <c r="CI65" s="573">
        <v>36.191433226642282</v>
      </c>
      <c r="CJ65" s="573">
        <v>37.024580752053211</v>
      </c>
      <c r="CK65" s="573">
        <v>37.024580752053211</v>
      </c>
      <c r="CL65" s="572">
        <v>42.439017396067023</v>
      </c>
      <c r="CM65" s="572">
        <v>42.433818963443507</v>
      </c>
      <c r="CN65" s="572">
        <v>121.52731857017469</v>
      </c>
      <c r="CO65" s="574">
        <v>206.40015492968521</v>
      </c>
    </row>
    <row r="66" spans="2:93" x14ac:dyDescent="0.2">
      <c r="B66" s="224">
        <v>2067</v>
      </c>
      <c r="C66" s="571">
        <v>52.637469755073305</v>
      </c>
      <c r="D66" s="572">
        <v>29.663894511618622</v>
      </c>
      <c r="E66" s="572">
        <v>20.465789058727132</v>
      </c>
      <c r="F66" s="573">
        <v>29.814121932027437</v>
      </c>
      <c r="G66" s="572">
        <v>38.467941124875288</v>
      </c>
      <c r="H66" s="572">
        <v>23.481620989412516</v>
      </c>
      <c r="I66" s="573">
        <v>36.669582708619757</v>
      </c>
      <c r="J66" s="573">
        <v>37.770412871453551</v>
      </c>
      <c r="K66" s="573">
        <v>37.770412871453551</v>
      </c>
      <c r="L66" s="572">
        <v>43.03972695409945</v>
      </c>
      <c r="M66" s="572">
        <v>58.918166741938009</v>
      </c>
      <c r="N66" s="572">
        <v>116.95679822755608</v>
      </c>
      <c r="O66" s="574">
        <v>218.91469192359352</v>
      </c>
      <c r="P66" s="571">
        <v>53.938805403764889</v>
      </c>
      <c r="Q66" s="572">
        <v>30.146232202545026</v>
      </c>
      <c r="R66" s="572">
        <v>21.800899778364826</v>
      </c>
      <c r="S66" s="573">
        <v>28.0792272457937</v>
      </c>
      <c r="T66" s="572">
        <v>38.467941124875288</v>
      </c>
      <c r="U66" s="572">
        <v>23.481620989412516</v>
      </c>
      <c r="V66" s="573">
        <v>36.669582708619757</v>
      </c>
      <c r="W66" s="573">
        <v>37.770412871453551</v>
      </c>
      <c r="X66" s="573">
        <v>37.770412871453551</v>
      </c>
      <c r="Y66" s="572">
        <v>43.918206055423859</v>
      </c>
      <c r="Z66" s="572">
        <v>20.648942577981355</v>
      </c>
      <c r="AA66" s="572">
        <v>134.02589405376975</v>
      </c>
      <c r="AB66" s="574">
        <v>198.59304268717494</v>
      </c>
      <c r="AC66" s="571">
        <v>53.39710874886142</v>
      </c>
      <c r="AD66" s="572">
        <v>29.76621587401851</v>
      </c>
      <c r="AE66" s="572">
        <v>21.431931437147774</v>
      </c>
      <c r="AF66" s="573">
        <v>28.645250652505805</v>
      </c>
      <c r="AG66" s="572">
        <v>38.467941124875288</v>
      </c>
      <c r="AH66" s="572">
        <v>23.481620989412516</v>
      </c>
      <c r="AI66" s="573">
        <v>36.669582708619757</v>
      </c>
      <c r="AJ66" s="573">
        <v>37.770412871453551</v>
      </c>
      <c r="AK66" s="573">
        <v>37.770412871453551</v>
      </c>
      <c r="AL66" s="572">
        <v>45.951051479974808</v>
      </c>
      <c r="AM66" s="572">
        <v>82.86118587957678</v>
      </c>
      <c r="AN66" s="572">
        <v>104.7090740897125</v>
      </c>
      <c r="AO66" s="574">
        <v>233.52131144926409</v>
      </c>
      <c r="AP66" s="571">
        <v>54.407415267930254</v>
      </c>
      <c r="AQ66" s="572">
        <v>30.201872792351061</v>
      </c>
      <c r="AR66" s="572">
        <v>21.355414742316185</v>
      </c>
      <c r="AS66" s="573">
        <v>29.021786739192276</v>
      </c>
      <c r="AT66" s="572">
        <v>38.467941124875288</v>
      </c>
      <c r="AU66" s="572">
        <v>23.481620989412516</v>
      </c>
      <c r="AV66" s="573">
        <v>36.669582708619757</v>
      </c>
      <c r="AW66" s="573">
        <v>37.770412871453551</v>
      </c>
      <c r="AX66" s="573">
        <v>37.770412871453551</v>
      </c>
      <c r="AY66" s="572">
        <v>45.9138920983048</v>
      </c>
      <c r="AZ66" s="572">
        <v>113.26918286396837</v>
      </c>
      <c r="BA66" s="572">
        <v>90.846792342409586</v>
      </c>
      <c r="BB66" s="574">
        <v>250.02986730468274</v>
      </c>
      <c r="BC66" s="572">
        <v>53.492117680284217</v>
      </c>
      <c r="BD66" s="572">
        <v>29.867421255903984</v>
      </c>
      <c r="BE66" s="572">
        <v>21.408475468150897</v>
      </c>
      <c r="BF66" s="573">
        <v>28.812782671018812</v>
      </c>
      <c r="BG66" s="572">
        <v>38.467941124875288</v>
      </c>
      <c r="BH66" s="572">
        <v>23.481620989412516</v>
      </c>
      <c r="BI66" s="573">
        <v>36.669582708619757</v>
      </c>
      <c r="BJ66" s="573">
        <v>37.770412871453551</v>
      </c>
      <c r="BK66" s="573">
        <v>37.770412871453551</v>
      </c>
      <c r="BL66" s="572">
        <v>44.269773523243998</v>
      </c>
      <c r="BM66" s="572">
        <v>51.133503844571592</v>
      </c>
      <c r="BN66" s="572">
        <v>119.95249514290843</v>
      </c>
      <c r="BO66" s="574">
        <v>215.35577251072402</v>
      </c>
      <c r="BP66" s="572">
        <v>61.134794151774294</v>
      </c>
      <c r="BQ66" s="572">
        <v>31.622189963380841</v>
      </c>
      <c r="BR66" s="572">
        <v>25.348151032227278</v>
      </c>
      <c r="BS66" s="573">
        <v>27.086097945081889</v>
      </c>
      <c r="BT66" s="572">
        <v>40.39133818111906</v>
      </c>
      <c r="BU66" s="572">
        <v>32.64910315651192</v>
      </c>
      <c r="BV66" s="573">
        <v>39.462269978166205</v>
      </c>
      <c r="BW66" s="573">
        <v>37.770412871453551</v>
      </c>
      <c r="BX66" s="573">
        <v>37.770412871453551</v>
      </c>
      <c r="BY66" s="572">
        <v>40.318000916972508</v>
      </c>
      <c r="BZ66" s="572">
        <v>19.37134436987666</v>
      </c>
      <c r="CA66" s="572">
        <v>136.24064043789446</v>
      </c>
      <c r="CB66" s="574">
        <v>195.92998572474363</v>
      </c>
      <c r="CC66" s="572">
        <v>54.03461623594594</v>
      </c>
      <c r="CD66" s="572">
        <v>30.009383201032129</v>
      </c>
      <c r="CE66" s="572">
        <v>22.79866257496808</v>
      </c>
      <c r="CF66" s="573">
        <v>28.403393922646845</v>
      </c>
      <c r="CG66" s="572">
        <v>38.467941124875288</v>
      </c>
      <c r="CH66" s="572">
        <v>25.572450255593086</v>
      </c>
      <c r="CI66" s="573">
        <v>36.920482220561425</v>
      </c>
      <c r="CJ66" s="573">
        <v>37.770412871453551</v>
      </c>
      <c r="CK66" s="573">
        <v>37.770412871453551</v>
      </c>
      <c r="CL66" s="572">
        <v>43.293919238217427</v>
      </c>
      <c r="CM66" s="572">
        <v>43.288616087108451</v>
      </c>
      <c r="CN66" s="572">
        <v>123.97539430076097</v>
      </c>
      <c r="CO66" s="574">
        <v>210.55792962608683</v>
      </c>
    </row>
    <row r="67" spans="2:93" x14ac:dyDescent="0.2">
      <c r="B67" s="224">
        <v>2068</v>
      </c>
      <c r="C67" s="571">
        <v>53.695301964147262</v>
      </c>
      <c r="D67" s="572">
        <v>30.260036826341839</v>
      </c>
      <c r="E67" s="572">
        <v>20.877081070884472</v>
      </c>
      <c r="F67" s="573">
        <v>30.413283301517794</v>
      </c>
      <c r="G67" s="572">
        <v>39.241014514002863</v>
      </c>
      <c r="H67" s="572">
        <v>23.95352085692987</v>
      </c>
      <c r="I67" s="573">
        <v>37.406515275154106</v>
      </c>
      <c r="J67" s="573">
        <v>38.52946834033073</v>
      </c>
      <c r="K67" s="573">
        <v>38.52946834033073</v>
      </c>
      <c r="L67" s="572">
        <v>43.904677523601464</v>
      </c>
      <c r="M67" s="572">
        <v>60.10221937154234</v>
      </c>
      <c r="N67" s="572">
        <v>119.30722785137648</v>
      </c>
      <c r="O67" s="574">
        <v>223.31412474652029</v>
      </c>
      <c r="P67" s="571">
        <v>55.022789986241435</v>
      </c>
      <c r="Q67" s="572">
        <v>30.7520678468961</v>
      </c>
      <c r="R67" s="572">
        <v>22.239022926754291</v>
      </c>
      <c r="S67" s="573">
        <v>28.643523195517716</v>
      </c>
      <c r="T67" s="572">
        <v>39.241014514002863</v>
      </c>
      <c r="U67" s="572">
        <v>23.95352085692987</v>
      </c>
      <c r="V67" s="573">
        <v>37.406515275154106</v>
      </c>
      <c r="W67" s="573">
        <v>38.52946834033073</v>
      </c>
      <c r="X67" s="573">
        <v>38.52946834033073</v>
      </c>
      <c r="Y67" s="572">
        <v>44.800811035229088</v>
      </c>
      <c r="Z67" s="572">
        <v>21.06391534631436</v>
      </c>
      <c r="AA67" s="572">
        <v>136.71935383137142</v>
      </c>
      <c r="AB67" s="574">
        <v>202.58408021291487</v>
      </c>
      <c r="AC67" s="571">
        <v>54.47020709057125</v>
      </c>
      <c r="AD67" s="572">
        <v>30.364414496412415</v>
      </c>
      <c r="AE67" s="572">
        <v>21.862639590149275</v>
      </c>
      <c r="AF67" s="573">
        <v>29.220921727088516</v>
      </c>
      <c r="AG67" s="572">
        <v>39.241014514002863</v>
      </c>
      <c r="AH67" s="572">
        <v>23.95352085692987</v>
      </c>
      <c r="AI67" s="573">
        <v>37.406515275154106</v>
      </c>
      <c r="AJ67" s="573">
        <v>38.52946834033073</v>
      </c>
      <c r="AK67" s="573">
        <v>38.52946834033073</v>
      </c>
      <c r="AL67" s="572">
        <v>46.874509665227883</v>
      </c>
      <c r="AM67" s="572">
        <v>84.526410893494429</v>
      </c>
      <c r="AN67" s="572">
        <v>106.81336655798289</v>
      </c>
      <c r="AO67" s="574">
        <v>238.21428711670518</v>
      </c>
      <c r="AP67" s="571">
        <v>55.500817297904007</v>
      </c>
      <c r="AQ67" s="572">
        <v>30.808826621301481</v>
      </c>
      <c r="AR67" s="572">
        <v>21.784585172765645</v>
      </c>
      <c r="AS67" s="573">
        <v>29.605024894833949</v>
      </c>
      <c r="AT67" s="572">
        <v>39.241014514002863</v>
      </c>
      <c r="AU67" s="572">
        <v>23.95352085692987</v>
      </c>
      <c r="AV67" s="573">
        <v>37.406515275154106</v>
      </c>
      <c r="AW67" s="573">
        <v>38.52946834033073</v>
      </c>
      <c r="AX67" s="573">
        <v>38.52946834033073</v>
      </c>
      <c r="AY67" s="572">
        <v>46.836603507715829</v>
      </c>
      <c r="AZ67" s="572">
        <v>115.54550409457704</v>
      </c>
      <c r="BA67" s="572">
        <v>92.672500596967041</v>
      </c>
      <c r="BB67" s="574">
        <v>255.05460819925992</v>
      </c>
      <c r="BC67" s="572">
        <v>54.567125374937426</v>
      </c>
      <c r="BD67" s="572">
        <v>30.467653758596246</v>
      </c>
      <c r="BE67" s="572">
        <v>21.838712236801754</v>
      </c>
      <c r="BF67" s="573">
        <v>29.39182056330873</v>
      </c>
      <c r="BG67" s="572">
        <v>39.241014514002863</v>
      </c>
      <c r="BH67" s="572">
        <v>23.95352085692987</v>
      </c>
      <c r="BI67" s="573">
        <v>37.406515275154106</v>
      </c>
      <c r="BJ67" s="573">
        <v>38.52946834033073</v>
      </c>
      <c r="BK67" s="573">
        <v>38.52946834033073</v>
      </c>
      <c r="BL67" s="572">
        <v>45.159443800694675</v>
      </c>
      <c r="BM67" s="572">
        <v>52.161111508490166</v>
      </c>
      <c r="BN67" s="572">
        <v>122.36312797749159</v>
      </c>
      <c r="BO67" s="574">
        <v>219.68368328667643</v>
      </c>
      <c r="BP67" s="572">
        <v>62.363393373009096</v>
      </c>
      <c r="BQ67" s="572">
        <v>32.257687285352624</v>
      </c>
      <c r="BR67" s="572">
        <v>25.857561737702483</v>
      </c>
      <c r="BS67" s="573">
        <v>27.630435409586976</v>
      </c>
      <c r="BT67" s="572">
        <v>41.203065239703008</v>
      </c>
      <c r="BU67" s="572">
        <v>33.305237903813456</v>
      </c>
      <c r="BV67" s="573">
        <v>40.255325959396266</v>
      </c>
      <c r="BW67" s="573">
        <v>38.52946834033073</v>
      </c>
      <c r="BX67" s="573">
        <v>38.52946834033073</v>
      </c>
      <c r="BY67" s="572">
        <v>41.128254148632394</v>
      </c>
      <c r="BZ67" s="572">
        <v>19.760641805769165</v>
      </c>
      <c r="CA67" s="572">
        <v>138.97860900497554</v>
      </c>
      <c r="CB67" s="574">
        <v>199.8675049593771</v>
      </c>
      <c r="CC67" s="572">
        <v>55.120526286814695</v>
      </c>
      <c r="CD67" s="572">
        <v>30.61246865084966</v>
      </c>
      <c r="CE67" s="572">
        <v>23.256837325916973</v>
      </c>
      <c r="CF67" s="573">
        <v>28.97420450830376</v>
      </c>
      <c r="CG67" s="572">
        <v>39.241014514002863</v>
      </c>
      <c r="CH67" s="572">
        <v>26.086368604464724</v>
      </c>
      <c r="CI67" s="573">
        <v>37.66245700485829</v>
      </c>
      <c r="CJ67" s="573">
        <v>38.52946834033073</v>
      </c>
      <c r="CK67" s="573">
        <v>38.52946834033073</v>
      </c>
      <c r="CL67" s="572">
        <v>44.163978198884315</v>
      </c>
      <c r="CM67" s="572">
        <v>44.158568472666786</v>
      </c>
      <c r="CN67" s="572">
        <v>126.4668735803354</v>
      </c>
      <c r="CO67" s="574">
        <v>214.7894202518865</v>
      </c>
    </row>
    <row r="68" spans="2:93" x14ac:dyDescent="0.2">
      <c r="B68" s="224">
        <v>2069</v>
      </c>
      <c r="C68" s="571">
        <v>54.771833843673711</v>
      </c>
      <c r="D68" s="572">
        <v>30.866717357553888</v>
      </c>
      <c r="E68" s="572">
        <v>21.295643635990661</v>
      </c>
      <c r="F68" s="573">
        <v>31.023036256385502</v>
      </c>
      <c r="G68" s="572">
        <v>40.027753792189422</v>
      </c>
      <c r="H68" s="572">
        <v>24.43376266368243</v>
      </c>
      <c r="I68" s="573">
        <v>38.156474856768583</v>
      </c>
      <c r="J68" s="573">
        <v>39.301941898581056</v>
      </c>
      <c r="K68" s="573">
        <v>39.301941898581056</v>
      </c>
      <c r="L68" s="572">
        <v>44.784918127258798</v>
      </c>
      <c r="M68" s="572">
        <v>61.307202914179967</v>
      </c>
      <c r="N68" s="572">
        <v>121.69920684286608</v>
      </c>
      <c r="O68" s="574">
        <v>227.79132788430485</v>
      </c>
      <c r="P68" s="571">
        <v>56.125936543834655</v>
      </c>
      <c r="Q68" s="572">
        <v>31.368613060118808</v>
      </c>
      <c r="R68" s="572">
        <v>22.684890931485054</v>
      </c>
      <c r="S68" s="573">
        <v>29.21779440238268</v>
      </c>
      <c r="T68" s="572">
        <v>40.027753792189422</v>
      </c>
      <c r="U68" s="572">
        <v>24.43376266368243</v>
      </c>
      <c r="V68" s="573">
        <v>38.156474856768583</v>
      </c>
      <c r="W68" s="573">
        <v>39.301941898581056</v>
      </c>
      <c r="X68" s="573">
        <v>39.301941898581056</v>
      </c>
      <c r="Y68" s="572">
        <v>45.699018132383813</v>
      </c>
      <c r="Z68" s="572">
        <v>21.486223733612267</v>
      </c>
      <c r="AA68" s="572">
        <v>139.46042684081272</v>
      </c>
      <c r="AB68" s="574">
        <v>206.64566870680881</v>
      </c>
      <c r="AC68" s="571">
        <v>55.562274967506944</v>
      </c>
      <c r="AD68" s="572">
        <v>30.973187685366046</v>
      </c>
      <c r="AE68" s="572">
        <v>22.300961522021591</v>
      </c>
      <c r="AF68" s="573">
        <v>29.806769140878302</v>
      </c>
      <c r="AG68" s="572">
        <v>40.027753792189422</v>
      </c>
      <c r="AH68" s="572">
        <v>24.43376266368243</v>
      </c>
      <c r="AI68" s="573">
        <v>38.156474856768583</v>
      </c>
      <c r="AJ68" s="573">
        <v>39.301941898581056</v>
      </c>
      <c r="AK68" s="573">
        <v>39.301941898581056</v>
      </c>
      <c r="AL68" s="572">
        <v>47.814292144251489</v>
      </c>
      <c r="AM68" s="572">
        <v>86.221072673207559</v>
      </c>
      <c r="AN68" s="572">
        <v>108.95485734121731</v>
      </c>
      <c r="AO68" s="574">
        <v>242.99022215867637</v>
      </c>
      <c r="AP68" s="571">
        <v>56.613547778512178</v>
      </c>
      <c r="AQ68" s="572">
        <v>31.426509785664333</v>
      </c>
      <c r="AR68" s="572">
        <v>22.221342199225798</v>
      </c>
      <c r="AS68" s="573">
        <v>30.198573155624857</v>
      </c>
      <c r="AT68" s="572">
        <v>40.027753792189422</v>
      </c>
      <c r="AU68" s="572">
        <v>24.43376266368243</v>
      </c>
      <c r="AV68" s="573">
        <v>38.156474856768583</v>
      </c>
      <c r="AW68" s="573">
        <v>39.301941898581056</v>
      </c>
      <c r="AX68" s="573">
        <v>39.301941898581056</v>
      </c>
      <c r="AY68" s="572">
        <v>47.775626009879268</v>
      </c>
      <c r="AZ68" s="572">
        <v>117.86206465283253</v>
      </c>
      <c r="BA68" s="572">
        <v>94.530482535772052</v>
      </c>
      <c r="BB68" s="574">
        <v>260.16817319848383</v>
      </c>
      <c r="BC68" s="572">
        <v>55.661136357117201</v>
      </c>
      <c r="BD68" s="572">
        <v>31.078496781462604</v>
      </c>
      <c r="BE68" s="572">
        <v>22.276554451497166</v>
      </c>
      <c r="BF68" s="573">
        <v>29.981094311221522</v>
      </c>
      <c r="BG68" s="572">
        <v>40.027753792189422</v>
      </c>
      <c r="BH68" s="572">
        <v>24.43376266368243</v>
      </c>
      <c r="BI68" s="573">
        <v>38.156474856768583</v>
      </c>
      <c r="BJ68" s="573">
        <v>39.301941898581056</v>
      </c>
      <c r="BK68" s="573">
        <v>39.301941898581056</v>
      </c>
      <c r="BL68" s="572">
        <v>46.064841091235863</v>
      </c>
      <c r="BM68" s="572">
        <v>53.206884552990701</v>
      </c>
      <c r="BN68" s="572">
        <v>124.81637441298604</v>
      </c>
      <c r="BO68" s="574">
        <v>224.08810005721261</v>
      </c>
      <c r="BP68" s="572">
        <v>63.613710972979383</v>
      </c>
      <c r="BQ68" s="572">
        <v>32.904418516059984</v>
      </c>
      <c r="BR68" s="572">
        <v>26.375977474633178</v>
      </c>
      <c r="BS68" s="573">
        <v>28.184395318099597</v>
      </c>
      <c r="BT68" s="572">
        <v>42.029141481798895</v>
      </c>
      <c r="BU68" s="572">
        <v>33.972971374846111</v>
      </c>
      <c r="BV68" s="573">
        <v>41.062401068964554</v>
      </c>
      <c r="BW68" s="573">
        <v>39.301941898581056</v>
      </c>
      <c r="BX68" s="573">
        <v>39.301941898581056</v>
      </c>
      <c r="BY68" s="572">
        <v>41.952830510449502</v>
      </c>
      <c r="BZ68" s="572">
        <v>20.156820988782549</v>
      </c>
      <c r="CA68" s="572">
        <v>141.76497760135652</v>
      </c>
      <c r="CB68" s="574">
        <v>203.87462910058858</v>
      </c>
      <c r="CC68" s="572">
        <v>56.225632349979264</v>
      </c>
      <c r="CD68" s="572">
        <v>31.226215053386834</v>
      </c>
      <c r="CE68" s="572">
        <v>23.723111392408434</v>
      </c>
      <c r="CF68" s="573">
        <v>29.555105512602694</v>
      </c>
      <c r="CG68" s="572">
        <v>40.027753792189422</v>
      </c>
      <c r="CH68" s="572">
        <v>26.609371667982924</v>
      </c>
      <c r="CI68" s="573">
        <v>38.417547937284645</v>
      </c>
      <c r="CJ68" s="573">
        <v>39.301941898581056</v>
      </c>
      <c r="CK68" s="573">
        <v>39.301941898581056</v>
      </c>
      <c r="CL68" s="572">
        <v>45.049417496526296</v>
      </c>
      <c r="CM68" s="572">
        <v>45.043899311234703</v>
      </c>
      <c r="CN68" s="572">
        <v>129.00239561174467</v>
      </c>
      <c r="CO68" s="574">
        <v>219.09571241950567</v>
      </c>
    </row>
    <row r="69" spans="2:93" x14ac:dyDescent="0.2">
      <c r="B69" s="224">
        <v>2070</v>
      </c>
      <c r="C69" s="571">
        <v>55.867477445336021</v>
      </c>
      <c r="D69" s="572">
        <v>31.484168317360115</v>
      </c>
      <c r="E69" s="572">
        <v>21.721636962408176</v>
      </c>
      <c r="F69" s="573">
        <v>31.643614184732023</v>
      </c>
      <c r="G69" s="572">
        <v>40.828460090548887</v>
      </c>
      <c r="H69" s="572">
        <v>24.922530226284156</v>
      </c>
      <c r="I69" s="573">
        <v>38.919748506837117</v>
      </c>
      <c r="J69" s="573">
        <v>40.088129216993408</v>
      </c>
      <c r="K69" s="573">
        <v>40.088129216993408</v>
      </c>
      <c r="L69" s="572">
        <v>45.68078568460863</v>
      </c>
      <c r="M69" s="572">
        <v>62.533578587495022</v>
      </c>
      <c r="N69" s="572">
        <v>124.13365075221796</v>
      </c>
      <c r="O69" s="574">
        <v>232.34801502432163</v>
      </c>
      <c r="P69" s="571">
        <v>57.248667315221084</v>
      </c>
      <c r="Q69" s="572">
        <v>31.996103830108982</v>
      </c>
      <c r="R69" s="572">
        <v>23.138674452307583</v>
      </c>
      <c r="S69" s="573">
        <v>29.802260673550862</v>
      </c>
      <c r="T69" s="572">
        <v>40.828460090548887</v>
      </c>
      <c r="U69" s="572">
        <v>24.922530226284156</v>
      </c>
      <c r="V69" s="573">
        <v>38.919748506837117</v>
      </c>
      <c r="W69" s="573">
        <v>40.088129216993408</v>
      </c>
      <c r="X69" s="573">
        <v>40.088129216993408</v>
      </c>
      <c r="Y69" s="572">
        <v>46.613171143252565</v>
      </c>
      <c r="Z69" s="572">
        <v>21.916029381982696</v>
      </c>
      <c r="AA69" s="572">
        <v>142.25016225097519</v>
      </c>
      <c r="AB69" s="574">
        <v>210.77936277621046</v>
      </c>
      <c r="AC69" s="571">
        <v>56.673730377886315</v>
      </c>
      <c r="AD69" s="572">
        <v>31.592768453967196</v>
      </c>
      <c r="AE69" s="572">
        <v>22.74706500419197</v>
      </c>
      <c r="AF69" s="573">
        <v>30.403017131928564</v>
      </c>
      <c r="AG69" s="572">
        <v>40.828460090548887</v>
      </c>
      <c r="AH69" s="572">
        <v>24.922530226284156</v>
      </c>
      <c r="AI69" s="573">
        <v>38.919748506837117</v>
      </c>
      <c r="AJ69" s="573">
        <v>40.088129216993408</v>
      </c>
      <c r="AK69" s="573">
        <v>40.088129216993408</v>
      </c>
      <c r="AL69" s="572">
        <v>48.770758626739251</v>
      </c>
      <c r="AM69" s="572">
        <v>87.945819864847806</v>
      </c>
      <c r="AN69" s="572">
        <v>111.13436611312824</v>
      </c>
      <c r="AO69" s="574">
        <v>247.85094460471529</v>
      </c>
      <c r="AP69" s="571">
        <v>57.746032616758917</v>
      </c>
      <c r="AQ69" s="572">
        <v>32.05515870889586</v>
      </c>
      <c r="AR69" s="572">
        <v>22.665852994143112</v>
      </c>
      <c r="AS69" s="573">
        <v>30.802658707182726</v>
      </c>
      <c r="AT69" s="572">
        <v>40.828460090548887</v>
      </c>
      <c r="AU69" s="572">
        <v>24.922530226284156</v>
      </c>
      <c r="AV69" s="573">
        <v>38.919748506837117</v>
      </c>
      <c r="AW69" s="573">
        <v>40.088129216993408</v>
      </c>
      <c r="AX69" s="573">
        <v>40.088129216993408</v>
      </c>
      <c r="AY69" s="572">
        <v>48.731319023601188</v>
      </c>
      <c r="AZ69" s="572">
        <v>120.21975122188474</v>
      </c>
      <c r="BA69" s="572">
        <v>96.421449317128648</v>
      </c>
      <c r="BB69" s="574">
        <v>265.37251956261457</v>
      </c>
      <c r="BC69" s="572">
        <v>56.774569368781329</v>
      </c>
      <c r="BD69" s="572">
        <v>31.7001841298373</v>
      </c>
      <c r="BE69" s="572">
        <v>22.722169700048571</v>
      </c>
      <c r="BF69" s="573">
        <v>30.580829464268962</v>
      </c>
      <c r="BG69" s="572">
        <v>40.828460090548887</v>
      </c>
      <c r="BH69" s="572">
        <v>24.922530226284156</v>
      </c>
      <c r="BI69" s="573">
        <v>38.919748506837117</v>
      </c>
      <c r="BJ69" s="573">
        <v>40.088129216993408</v>
      </c>
      <c r="BK69" s="573">
        <v>40.088129216993408</v>
      </c>
      <c r="BL69" s="572">
        <v>46.986311943339423</v>
      </c>
      <c r="BM69" s="572">
        <v>54.271223256552368</v>
      </c>
      <c r="BN69" s="572">
        <v>127.31317345021731</v>
      </c>
      <c r="BO69" s="574">
        <v>228.57070865010911</v>
      </c>
      <c r="BP69" s="572">
        <v>64.886225521323112</v>
      </c>
      <c r="BQ69" s="572">
        <v>33.562631197352282</v>
      </c>
      <c r="BR69" s="572">
        <v>26.903596671028023</v>
      </c>
      <c r="BS69" s="573">
        <v>28.748189703460742</v>
      </c>
      <c r="BT69" s="572">
        <v>42.869883095076332</v>
      </c>
      <c r="BU69" s="572">
        <v>34.652559150244407</v>
      </c>
      <c r="BV69" s="573">
        <v>41.883804221696501</v>
      </c>
      <c r="BW69" s="573">
        <v>40.088129216993408</v>
      </c>
      <c r="BX69" s="573">
        <v>40.088129216993408</v>
      </c>
      <c r="BY69" s="572">
        <v>42.792045616001552</v>
      </c>
      <c r="BZ69" s="572">
        <v>20.560033559850471</v>
      </c>
      <c r="CA69" s="572">
        <v>144.60081273318804</v>
      </c>
      <c r="CB69" s="574">
        <v>207.95289190904006</v>
      </c>
      <c r="CC69" s="572">
        <v>57.350357414133519</v>
      </c>
      <c r="CD69" s="572">
        <v>31.850857325271015</v>
      </c>
      <c r="CE69" s="572">
        <v>24.197663244785687</v>
      </c>
      <c r="CF69" s="573">
        <v>30.146319280316952</v>
      </c>
      <c r="CG69" s="572">
        <v>40.828460090548887</v>
      </c>
      <c r="CH69" s="572">
        <v>27.141659629994397</v>
      </c>
      <c r="CI69" s="573">
        <v>39.18604403528235</v>
      </c>
      <c r="CJ69" s="573">
        <v>40.088129216993408</v>
      </c>
      <c r="CK69" s="573">
        <v>40.088129216993408</v>
      </c>
      <c r="CL69" s="572">
        <v>45.950576040524645</v>
      </c>
      <c r="CM69" s="572">
        <v>45.944947470679836</v>
      </c>
      <c r="CN69" s="572">
        <v>131.58293088749468</v>
      </c>
      <c r="CO69" s="574">
        <v>223.47845439869917</v>
      </c>
    </row>
    <row r="70" spans="2:93" x14ac:dyDescent="0.2">
      <c r="B70" s="224">
        <v>2071</v>
      </c>
      <c r="C70" s="571">
        <v>56.982759679195659</v>
      </c>
      <c r="D70" s="572">
        <v>32.112686646410431</v>
      </c>
      <c r="E70" s="572">
        <v>22.155265916180554</v>
      </c>
      <c r="F70" s="573">
        <v>32.275315531009426</v>
      </c>
      <c r="G70" s="572">
        <v>41.643518479741267</v>
      </c>
      <c r="H70" s="572">
        <v>25.420058599771252</v>
      </c>
      <c r="I70" s="573">
        <v>39.696703294144861</v>
      </c>
      <c r="J70" s="573">
        <v>40.88840838385088</v>
      </c>
      <c r="K70" s="573">
        <v>40.88840838385088</v>
      </c>
      <c r="L70" s="572">
        <v>46.592711030667857</v>
      </c>
      <c r="M70" s="572">
        <v>63.781936172398325</v>
      </c>
      <c r="N70" s="572">
        <v>126.61173033695577</v>
      </c>
      <c r="O70" s="574">
        <v>236.98637754002198</v>
      </c>
      <c r="P70" s="571">
        <v>58.391522237054275</v>
      </c>
      <c r="Q70" s="572">
        <v>32.634841925799186</v>
      </c>
      <c r="R70" s="572">
        <v>23.600591719951737</v>
      </c>
      <c r="S70" s="573">
        <v>30.397203086882261</v>
      </c>
      <c r="T70" s="572">
        <v>41.643518479741267</v>
      </c>
      <c r="U70" s="572">
        <v>25.420058599771252</v>
      </c>
      <c r="V70" s="573">
        <v>39.696703294144861</v>
      </c>
      <c r="W70" s="573">
        <v>40.88840838385088</v>
      </c>
      <c r="X70" s="573">
        <v>40.88840838385088</v>
      </c>
      <c r="Y70" s="572">
        <v>47.543709696578084</v>
      </c>
      <c r="Z70" s="572">
        <v>22.353538990867175</v>
      </c>
      <c r="AA70" s="572">
        <v>145.08990168394666</v>
      </c>
      <c r="AB70" s="574">
        <v>214.98715037139192</v>
      </c>
      <c r="AC70" s="571">
        <v>57.805107835886872</v>
      </c>
      <c r="AD70" s="572">
        <v>32.223454767120089</v>
      </c>
      <c r="AE70" s="572">
        <v>23.201164573954159</v>
      </c>
      <c r="AF70" s="573">
        <v>31.009952444090235</v>
      </c>
      <c r="AG70" s="572">
        <v>41.643518479741267</v>
      </c>
      <c r="AH70" s="572">
        <v>25.420058599771252</v>
      </c>
      <c r="AI70" s="573">
        <v>39.696703294144861</v>
      </c>
      <c r="AJ70" s="573">
        <v>40.88840838385088</v>
      </c>
      <c r="AK70" s="573">
        <v>40.88840838385088</v>
      </c>
      <c r="AL70" s="572">
        <v>49.744369090563765</v>
      </c>
      <c r="AM70" s="572">
        <v>89.701481923036454</v>
      </c>
      <c r="AN70" s="572">
        <v>113.35294102942909</v>
      </c>
      <c r="AO70" s="574">
        <v>252.79879204302932</v>
      </c>
      <c r="AP70" s="571">
        <v>58.898816440162548</v>
      </c>
      <c r="AQ70" s="572">
        <v>32.695075716900448</v>
      </c>
      <c r="AR70" s="572">
        <v>23.118331328866148</v>
      </c>
      <c r="AS70" s="573">
        <v>31.417572062549034</v>
      </c>
      <c r="AT70" s="572">
        <v>41.643518479741267</v>
      </c>
      <c r="AU70" s="572">
        <v>25.420058599771252</v>
      </c>
      <c r="AV70" s="573">
        <v>39.696703294144861</v>
      </c>
      <c r="AW70" s="573">
        <v>40.88840838385088</v>
      </c>
      <c r="AX70" s="573">
        <v>40.88840838385088</v>
      </c>
      <c r="AY70" s="572">
        <v>49.704142154782431</v>
      </c>
      <c r="AZ70" s="572">
        <v>122.61969764559763</v>
      </c>
      <c r="BA70" s="572">
        <v>98.346310332942593</v>
      </c>
      <c r="BB70" s="574">
        <v>270.67015013332264</v>
      </c>
      <c r="BC70" s="572">
        <v>57.907959875162952</v>
      </c>
      <c r="BD70" s="572">
        <v>32.333014781707703</v>
      </c>
      <c r="BE70" s="572">
        <v>23.17577228495146</v>
      </c>
      <c r="BF70" s="573">
        <v>31.191314443326092</v>
      </c>
      <c r="BG70" s="572">
        <v>41.643518479741267</v>
      </c>
      <c r="BH70" s="572">
        <v>25.420058599771252</v>
      </c>
      <c r="BI70" s="573">
        <v>39.696703294144861</v>
      </c>
      <c r="BJ70" s="573">
        <v>40.88840838385088</v>
      </c>
      <c r="BK70" s="573">
        <v>40.88840838385088</v>
      </c>
      <c r="BL70" s="572">
        <v>47.924299504998487</v>
      </c>
      <c r="BM70" s="572">
        <v>55.354639474280965</v>
      </c>
      <c r="BN70" s="572">
        <v>129.85472583414676</v>
      </c>
      <c r="BO70" s="574">
        <v>233.13366481342621</v>
      </c>
      <c r="BP70" s="572">
        <v>66.1815489877701</v>
      </c>
      <c r="BQ70" s="572">
        <v>34.23264187275133</v>
      </c>
      <c r="BR70" s="572">
        <v>27.440673066207705</v>
      </c>
      <c r="BS70" s="573">
        <v>29.322089702136509</v>
      </c>
      <c r="BT70" s="572">
        <v>43.725694403728326</v>
      </c>
      <c r="BU70" s="572">
        <v>35.344328053106601</v>
      </c>
      <c r="BV70" s="573">
        <v>42.719930441653723</v>
      </c>
      <c r="BW70" s="573">
        <v>40.88840838385088</v>
      </c>
      <c r="BX70" s="573">
        <v>40.88840838385088</v>
      </c>
      <c r="BY70" s="572">
        <v>43.646303055363035</v>
      </c>
      <c r="BZ70" s="572">
        <v>20.970473429438204</v>
      </c>
      <c r="CA70" s="572">
        <v>147.48747819254743</v>
      </c>
      <c r="CB70" s="574">
        <v>212.10425467734865</v>
      </c>
      <c r="CC70" s="572">
        <v>58.495242375013802</v>
      </c>
      <c r="CD70" s="572">
        <v>32.486695865552896</v>
      </c>
      <c r="CE70" s="572">
        <v>24.680721101554575</v>
      </c>
      <c r="CF70" s="573">
        <v>30.748130134270319</v>
      </c>
      <c r="CG70" s="572">
        <v>41.643518479741267</v>
      </c>
      <c r="CH70" s="572">
        <v>27.683488475093348</v>
      </c>
      <c r="CI70" s="573">
        <v>39.968314879183517</v>
      </c>
      <c r="CJ70" s="573">
        <v>40.88840838385088</v>
      </c>
      <c r="CK70" s="573">
        <v>40.88840838385088</v>
      </c>
      <c r="CL70" s="572">
        <v>46.867887210404433</v>
      </c>
      <c r="CM70" s="572">
        <v>46.862146277441816</v>
      </c>
      <c r="CN70" s="572">
        <v>134.20972042245438</v>
      </c>
      <c r="CO70" s="574">
        <v>227.93975391030062</v>
      </c>
    </row>
    <row r="71" spans="2:93" x14ac:dyDescent="0.2">
      <c r="B71" s="224">
        <v>2072</v>
      </c>
      <c r="C71" s="571">
        <v>58.118305610505004</v>
      </c>
      <c r="D71" s="572">
        <v>32.75262460080291</v>
      </c>
      <c r="E71" s="572">
        <v>22.596773526725094</v>
      </c>
      <c r="F71" s="573">
        <v>32.918494335252973</v>
      </c>
      <c r="G71" s="572">
        <v>42.473385763131887</v>
      </c>
      <c r="H71" s="572">
        <v>25.926626626295846</v>
      </c>
      <c r="I71" s="573">
        <v>40.487774666711559</v>
      </c>
      <c r="J71" s="573">
        <v>41.703227919433118</v>
      </c>
      <c r="K71" s="573">
        <v>41.703227919433118</v>
      </c>
      <c r="L71" s="572">
        <v>47.52120525835025</v>
      </c>
      <c r="M71" s="572">
        <v>65.052975316858038</v>
      </c>
      <c r="N71" s="572">
        <v>129.13483444861322</v>
      </c>
      <c r="O71" s="574">
        <v>241.70901502382151</v>
      </c>
      <c r="P71" s="571">
        <v>59.555141827831214</v>
      </c>
      <c r="Q71" s="572">
        <v>33.285185331004506</v>
      </c>
      <c r="R71" s="572">
        <v>24.070901618155364</v>
      </c>
      <c r="S71" s="573">
        <v>31.002955080692683</v>
      </c>
      <c r="T71" s="572">
        <v>42.473385763131887</v>
      </c>
      <c r="U71" s="572">
        <v>25.926626626295846</v>
      </c>
      <c r="V71" s="573">
        <v>40.487774666711559</v>
      </c>
      <c r="W71" s="573">
        <v>41.703227919433118</v>
      </c>
      <c r="X71" s="573">
        <v>41.703227919433118</v>
      </c>
      <c r="Y71" s="572">
        <v>48.491155317134996</v>
      </c>
      <c r="Z71" s="572">
        <v>22.79899776461469</v>
      </c>
      <c r="AA71" s="572">
        <v>147.98123668524937</v>
      </c>
      <c r="AB71" s="574">
        <v>219.27138976699905</v>
      </c>
      <c r="AC71" s="571">
        <v>58.95704142740621</v>
      </c>
      <c r="AD71" s="572">
        <v>32.865600095979843</v>
      </c>
      <c r="AE71" s="572">
        <v>23.663514733579916</v>
      </c>
      <c r="AF71" s="573">
        <v>31.627915237156557</v>
      </c>
      <c r="AG71" s="572">
        <v>42.473385763131887</v>
      </c>
      <c r="AH71" s="572">
        <v>25.926626626295846</v>
      </c>
      <c r="AI71" s="573">
        <v>40.487774666711559</v>
      </c>
      <c r="AJ71" s="573">
        <v>41.703227919433118</v>
      </c>
      <c r="AK71" s="573">
        <v>41.703227919433118</v>
      </c>
      <c r="AL71" s="572">
        <v>50.735669200357549</v>
      </c>
      <c r="AM71" s="572">
        <v>91.489042816955575</v>
      </c>
      <c r="AN71" s="572">
        <v>115.61182550102325</v>
      </c>
      <c r="AO71" s="574">
        <v>257.8365375183364</v>
      </c>
      <c r="AP71" s="571">
        <v>60.072545331920338</v>
      </c>
      <c r="AQ71" s="572">
        <v>33.34661945422021</v>
      </c>
      <c r="AR71" s="572">
        <v>23.579030797037746</v>
      </c>
      <c r="AS71" s="573">
        <v>32.043657852849414</v>
      </c>
      <c r="AT71" s="572">
        <v>42.473385763131887</v>
      </c>
      <c r="AU71" s="572">
        <v>25.926626626295846</v>
      </c>
      <c r="AV71" s="573">
        <v>40.487774666711559</v>
      </c>
      <c r="AW71" s="573">
        <v>41.703227919433118</v>
      </c>
      <c r="AX71" s="573">
        <v>41.703227919433118</v>
      </c>
      <c r="AY71" s="572">
        <v>50.694640626791156</v>
      </c>
      <c r="AZ71" s="572">
        <v>125.06324898540183</v>
      </c>
      <c r="BA71" s="572">
        <v>100.30614438075955</v>
      </c>
      <c r="BB71" s="574">
        <v>276.06403399295255</v>
      </c>
      <c r="BC71" s="572">
        <v>59.061943090382243</v>
      </c>
      <c r="BD71" s="572">
        <v>32.977343410033818</v>
      </c>
      <c r="BE71" s="572">
        <v>23.637616429940053</v>
      </c>
      <c r="BF71" s="573">
        <v>31.81289139761391</v>
      </c>
      <c r="BG71" s="572">
        <v>42.473385763131887</v>
      </c>
      <c r="BH71" s="572">
        <v>25.926626626295846</v>
      </c>
      <c r="BI71" s="573">
        <v>40.487774666711559</v>
      </c>
      <c r="BJ71" s="573">
        <v>41.703227919433118</v>
      </c>
      <c r="BK71" s="573">
        <v>41.703227919433118</v>
      </c>
      <c r="BL71" s="572">
        <v>48.879329475819986</v>
      </c>
      <c r="BM71" s="572">
        <v>56.457740411967983</v>
      </c>
      <c r="BN71" s="572">
        <v>132.44245598994146</v>
      </c>
      <c r="BO71" s="574">
        <v>237.77952587772944</v>
      </c>
      <c r="BP71" s="572">
        <v>67.500407342541052</v>
      </c>
      <c r="BQ71" s="572">
        <v>34.914826052938807</v>
      </c>
      <c r="BR71" s="572">
        <v>27.987507667201918</v>
      </c>
      <c r="BS71" s="573">
        <v>29.906416959120961</v>
      </c>
      <c r="BT71" s="572">
        <v>44.597055051288486</v>
      </c>
      <c r="BU71" s="572">
        <v>36.048665788616823</v>
      </c>
      <c r="BV71" s="573">
        <v>43.571248339767884</v>
      </c>
      <c r="BW71" s="573">
        <v>41.703227919433118</v>
      </c>
      <c r="BX71" s="573">
        <v>41.703227919433118</v>
      </c>
      <c r="BY71" s="572">
        <v>44.516081601194095</v>
      </c>
      <c r="BZ71" s="572">
        <v>21.388370630530119</v>
      </c>
      <c r="CA71" s="572">
        <v>150.42659182487242</v>
      </c>
      <c r="CB71" s="574">
        <v>216.33104405659662</v>
      </c>
      <c r="CC71" s="572">
        <v>59.660928888862166</v>
      </c>
      <c r="CD71" s="572">
        <v>33.134087032977888</v>
      </c>
      <c r="CE71" s="572">
        <v>25.172555694797051</v>
      </c>
      <c r="CF71" s="573">
        <v>31.360875362228953</v>
      </c>
      <c r="CG71" s="572">
        <v>42.473385763131887</v>
      </c>
      <c r="CH71" s="572">
        <v>28.235161873842738</v>
      </c>
      <c r="CI71" s="573">
        <v>40.76479889641719</v>
      </c>
      <c r="CJ71" s="573">
        <v>41.703227919433118</v>
      </c>
      <c r="CK71" s="573">
        <v>41.703227919433118</v>
      </c>
      <c r="CL71" s="572">
        <v>47.801865117590104</v>
      </c>
      <c r="CM71" s="572">
        <v>47.796009779970639</v>
      </c>
      <c r="CN71" s="572">
        <v>136.88423641335899</v>
      </c>
      <c r="CO71" s="574">
        <v>232.48211131091972</v>
      </c>
    </row>
    <row r="72" spans="2:93" x14ac:dyDescent="0.2">
      <c r="B72" s="224">
        <v>2073</v>
      </c>
      <c r="C72" s="571">
        <v>59.27483302679542</v>
      </c>
      <c r="D72" s="572">
        <v>33.404386690361314</v>
      </c>
      <c r="E72" s="572">
        <v>23.046438874481534</v>
      </c>
      <c r="F72" s="573">
        <v>33.573557155853159</v>
      </c>
      <c r="G72" s="572">
        <v>43.318586506370046</v>
      </c>
      <c r="H72" s="572">
        <v>26.442554511499299</v>
      </c>
      <c r="I72" s="573">
        <v>41.293462666985562</v>
      </c>
      <c r="J72" s="573">
        <v>42.533102877589414</v>
      </c>
      <c r="K72" s="573">
        <v>42.533102877589414</v>
      </c>
      <c r="L72" s="572">
        <v>48.466855276173753</v>
      </c>
      <c r="M72" s="572">
        <v>66.347499454733295</v>
      </c>
      <c r="N72" s="572">
        <v>131.70455796118151</v>
      </c>
      <c r="O72" s="574">
        <v>246.51891269208855</v>
      </c>
      <c r="P72" s="571">
        <v>60.740261620664626</v>
      </c>
      <c r="Q72" s="572">
        <v>33.94754513291614</v>
      </c>
      <c r="R72" s="572">
        <v>24.549901433511199</v>
      </c>
      <c r="S72" s="573">
        <v>31.619899555590802</v>
      </c>
      <c r="T72" s="572">
        <v>43.318586506370046</v>
      </c>
      <c r="U72" s="572">
        <v>26.442554511499299</v>
      </c>
      <c r="V72" s="573">
        <v>41.293462666985562</v>
      </c>
      <c r="W72" s="573">
        <v>42.533102877589414</v>
      </c>
      <c r="X72" s="573">
        <v>42.533102877589414</v>
      </c>
      <c r="Y72" s="572">
        <v>49.456106892766037</v>
      </c>
      <c r="Z72" s="572">
        <v>23.252687281226383</v>
      </c>
      <c r="AA72" s="572">
        <v>150.92599489052157</v>
      </c>
      <c r="AB72" s="574">
        <v>223.634789064514</v>
      </c>
      <c r="AC72" s="571">
        <v>60.130259298744846</v>
      </c>
      <c r="AD72" s="572">
        <v>33.519610345669008</v>
      </c>
      <c r="AE72" s="572">
        <v>24.134407738248491</v>
      </c>
      <c r="AF72" s="573">
        <v>32.257296130278625</v>
      </c>
      <c r="AG72" s="572">
        <v>43.318586506370046</v>
      </c>
      <c r="AH72" s="572">
        <v>26.442554511499299</v>
      </c>
      <c r="AI72" s="573">
        <v>41.293462666985562</v>
      </c>
      <c r="AJ72" s="573">
        <v>42.533102877589414</v>
      </c>
      <c r="AK72" s="573">
        <v>42.533102877589414</v>
      </c>
      <c r="AL72" s="572">
        <v>51.745285564731532</v>
      </c>
      <c r="AM72" s="572">
        <v>93.309632477932396</v>
      </c>
      <c r="AN72" s="572">
        <v>117.91244738658537</v>
      </c>
      <c r="AO72" s="574">
        <v>262.9673654292493</v>
      </c>
      <c r="AP72" s="571">
        <v>61.267961215313825</v>
      </c>
      <c r="AQ72" s="572">
        <v>34.010201766785734</v>
      </c>
      <c r="AR72" s="572">
        <v>24.048242610422083</v>
      </c>
      <c r="AS72" s="573">
        <v>32.681311831845512</v>
      </c>
      <c r="AT72" s="572">
        <v>43.318586506370046</v>
      </c>
      <c r="AU72" s="572">
        <v>26.442554511499299</v>
      </c>
      <c r="AV72" s="573">
        <v>41.293462666985562</v>
      </c>
      <c r="AW72" s="573">
        <v>42.533102877589414</v>
      </c>
      <c r="AX72" s="573">
        <v>42.533102877589414</v>
      </c>
      <c r="AY72" s="572">
        <v>51.703440541516748</v>
      </c>
      <c r="AZ72" s="572">
        <v>127.55194982935464</v>
      </c>
      <c r="BA72" s="572">
        <v>102.3021902871248</v>
      </c>
      <c r="BB72" s="574">
        <v>281.5575806579962</v>
      </c>
      <c r="BC72" s="572">
        <v>60.237248456322995</v>
      </c>
      <c r="BD72" s="572">
        <v>33.633577300018977</v>
      </c>
      <c r="BE72" s="572">
        <v>24.10799407033776</v>
      </c>
      <c r="BF72" s="573">
        <v>32.445953230823307</v>
      </c>
      <c r="BG72" s="572">
        <v>43.318586506370046</v>
      </c>
      <c r="BH72" s="572">
        <v>26.442554511499299</v>
      </c>
      <c r="BI72" s="573">
        <v>41.293462666985562</v>
      </c>
      <c r="BJ72" s="573">
        <v>42.533102877589414</v>
      </c>
      <c r="BK72" s="573">
        <v>42.533102877589414</v>
      </c>
      <c r="BL72" s="572">
        <v>49.852005537774204</v>
      </c>
      <c r="BM72" s="572">
        <v>57.581223348408685</v>
      </c>
      <c r="BN72" s="572">
        <v>135.07799964222434</v>
      </c>
      <c r="BO72" s="574">
        <v>242.51122852840723</v>
      </c>
      <c r="BP72" s="572">
        <v>68.843634246394714</v>
      </c>
      <c r="BQ72" s="572">
        <v>35.609614951910693</v>
      </c>
      <c r="BR72" s="572">
        <v>28.544446132471048</v>
      </c>
      <c r="BS72" s="573">
        <v>30.501540832277787</v>
      </c>
      <c r="BT72" s="572">
        <v>45.484515831688547</v>
      </c>
      <c r="BU72" s="572">
        <v>36.766017574207929</v>
      </c>
      <c r="BV72" s="573">
        <v>44.438296040790874</v>
      </c>
      <c r="BW72" s="573">
        <v>42.533102877589414</v>
      </c>
      <c r="BX72" s="573">
        <v>42.533102877589414</v>
      </c>
      <c r="BY72" s="572">
        <v>45.401931047367491</v>
      </c>
      <c r="BZ72" s="572">
        <v>21.813989319240093</v>
      </c>
      <c r="CA72" s="572">
        <v>153.42001146705044</v>
      </c>
      <c r="CB72" s="574">
        <v>220.63593183365802</v>
      </c>
      <c r="CC72" s="572">
        <v>60.848153795309713</v>
      </c>
      <c r="CD72" s="572">
        <v>33.793440048604431</v>
      </c>
      <c r="CE72" s="572">
        <v>25.673477917035203</v>
      </c>
      <c r="CF72" s="573">
        <v>31.984942285279931</v>
      </c>
      <c r="CG72" s="572">
        <v>43.318586506370046</v>
      </c>
      <c r="CH72" s="572">
        <v>28.797028543345128</v>
      </c>
      <c r="CI72" s="573">
        <v>41.575999550807055</v>
      </c>
      <c r="CJ72" s="573">
        <v>42.533102877589414</v>
      </c>
      <c r="CK72" s="573">
        <v>42.533102877589414</v>
      </c>
      <c r="CL72" s="572">
        <v>48.753100136876633</v>
      </c>
      <c r="CM72" s="572">
        <v>48.747128280745187</v>
      </c>
      <c r="CN72" s="572">
        <v>139.60816944284176</v>
      </c>
      <c r="CO72" s="574">
        <v>237.10839786046358</v>
      </c>
    </row>
    <row r="73" spans="2:93" x14ac:dyDescent="0.2">
      <c r="B73" s="224">
        <v>2074</v>
      </c>
      <c r="C73" s="571">
        <v>60.453133640991631</v>
      </c>
      <c r="D73" s="572">
        <v>34.068419085632804</v>
      </c>
      <c r="E73" s="572">
        <v>23.504569782561212</v>
      </c>
      <c r="F73" s="573">
        <v>34.240952422907057</v>
      </c>
      <c r="G73" s="572">
        <v>44.179699300454068</v>
      </c>
      <c r="H73" s="572">
        <v>26.968195439205193</v>
      </c>
      <c r="I73" s="573">
        <v>42.1143188371042</v>
      </c>
      <c r="J73" s="573">
        <v>43.378601357891824</v>
      </c>
      <c r="K73" s="573">
        <v>43.378601357891824</v>
      </c>
      <c r="L73" s="572">
        <v>49.430308438737008</v>
      </c>
      <c r="M73" s="572">
        <v>67.666394766046196</v>
      </c>
      <c r="N73" s="572">
        <v>134.32266000573634</v>
      </c>
      <c r="O73" s="574">
        <v>251.41936321051955</v>
      </c>
      <c r="P73" s="571">
        <v>61.947692901689308</v>
      </c>
      <c r="Q73" s="572">
        <v>34.622374756855976</v>
      </c>
      <c r="R73" s="572">
        <v>25.037919070346817</v>
      </c>
      <c r="S73" s="573">
        <v>32.248458847361938</v>
      </c>
      <c r="T73" s="572">
        <v>44.179699300454068</v>
      </c>
      <c r="U73" s="572">
        <v>26.968195439205193</v>
      </c>
      <c r="V73" s="573">
        <v>42.1143188371042</v>
      </c>
      <c r="W73" s="573">
        <v>43.378601357891824</v>
      </c>
      <c r="X73" s="573">
        <v>43.378601357891824</v>
      </c>
      <c r="Y73" s="572">
        <v>50.439224991152869</v>
      </c>
      <c r="Z73" s="572">
        <v>23.714918118600416</v>
      </c>
      <c r="AA73" s="572">
        <v>153.92619216475569</v>
      </c>
      <c r="AB73" s="574">
        <v>228.08033527450897</v>
      </c>
      <c r="AC73" s="571">
        <v>61.325564588452878</v>
      </c>
      <c r="AD73" s="572">
        <v>34.185933225736257</v>
      </c>
      <c r="AE73" s="572">
        <v>24.614165942685517</v>
      </c>
      <c r="AF73" s="573">
        <v>32.898525972721785</v>
      </c>
      <c r="AG73" s="572">
        <v>44.179699300454068</v>
      </c>
      <c r="AH73" s="572">
        <v>26.968195439205193</v>
      </c>
      <c r="AI73" s="573">
        <v>42.1143188371042</v>
      </c>
      <c r="AJ73" s="573">
        <v>43.378601357891824</v>
      </c>
      <c r="AK73" s="573">
        <v>43.378601357891824</v>
      </c>
      <c r="AL73" s="572">
        <v>52.773909327115135</v>
      </c>
      <c r="AM73" s="572">
        <v>95.164497209638498</v>
      </c>
      <c r="AN73" s="572">
        <v>120.25638160086118</v>
      </c>
      <c r="AO73" s="574">
        <v>268.19478813761481</v>
      </c>
      <c r="AP73" s="571">
        <v>62.485882424774154</v>
      </c>
      <c r="AQ73" s="572">
        <v>34.68627691680134</v>
      </c>
      <c r="AR73" s="572">
        <v>24.526287972867731</v>
      </c>
      <c r="AS73" s="573">
        <v>33.330970512230053</v>
      </c>
      <c r="AT73" s="572">
        <v>44.179699300454068</v>
      </c>
      <c r="AU73" s="572">
        <v>26.968195439205193</v>
      </c>
      <c r="AV73" s="573">
        <v>42.1143188371042</v>
      </c>
      <c r="AW73" s="573">
        <v>43.378601357891824</v>
      </c>
      <c r="AX73" s="573">
        <v>43.378601357891824</v>
      </c>
      <c r="AY73" s="572">
        <v>52.731232483479481</v>
      </c>
      <c r="AZ73" s="572">
        <v>130.08750384361753</v>
      </c>
      <c r="BA73" s="572">
        <v>104.33581446611565</v>
      </c>
      <c r="BB73" s="574">
        <v>287.15455079321265</v>
      </c>
      <c r="BC73" s="572">
        <v>61.434680540551554</v>
      </c>
      <c r="BD73" s="572">
        <v>34.302165683428058</v>
      </c>
      <c r="BE73" s="572">
        <v>24.587227208072225</v>
      </c>
      <c r="BF73" s="573">
        <v>33.0909333120456</v>
      </c>
      <c r="BG73" s="572">
        <v>44.179699300454068</v>
      </c>
      <c r="BH73" s="572">
        <v>26.968195439205193</v>
      </c>
      <c r="BI73" s="573">
        <v>42.1143188371042</v>
      </c>
      <c r="BJ73" s="573">
        <v>43.378601357891824</v>
      </c>
      <c r="BK73" s="573">
        <v>43.378601357891824</v>
      </c>
      <c r="BL73" s="572">
        <v>50.842993546420622</v>
      </c>
      <c r="BM73" s="572">
        <v>58.7258573755839</v>
      </c>
      <c r="BN73" s="572">
        <v>137.76316097993538</v>
      </c>
      <c r="BO73" s="574">
        <v>247.33201190193989</v>
      </c>
      <c r="BP73" s="572">
        <v>70.212149219340418</v>
      </c>
      <c r="BQ73" s="572">
        <v>36.317484194666044</v>
      </c>
      <c r="BR73" s="572">
        <v>29.11186972005968</v>
      </c>
      <c r="BS73" s="573">
        <v>31.107868719871448</v>
      </c>
      <c r="BT73" s="572">
        <v>46.388684265476769</v>
      </c>
      <c r="BU73" s="572">
        <v>37.496874480538722</v>
      </c>
      <c r="BV73" s="573">
        <v>45.321667091284205</v>
      </c>
      <c r="BW73" s="573">
        <v>43.378601357891824</v>
      </c>
      <c r="BX73" s="573">
        <v>43.378601357891824</v>
      </c>
      <c r="BY73" s="572">
        <v>46.304457811375819</v>
      </c>
      <c r="BZ73" s="572">
        <v>22.247620857287803</v>
      </c>
      <c r="CA73" s="572">
        <v>156.46978629576898</v>
      </c>
      <c r="CB73" s="574">
        <v>225.02186496443261</v>
      </c>
      <c r="CC73" s="572">
        <v>62.057729821568756</v>
      </c>
      <c r="CD73" s="572">
        <v>34.465206279427441</v>
      </c>
      <c r="CE73" s="572">
        <v>26.183830679809247</v>
      </c>
      <c r="CF73" s="573">
        <v>32.620758114954874</v>
      </c>
      <c r="CG73" s="572">
        <v>44.179699300454068</v>
      </c>
      <c r="CH73" s="572">
        <v>29.36947311529881</v>
      </c>
      <c r="CI73" s="573">
        <v>42.402472158235433</v>
      </c>
      <c r="CJ73" s="573">
        <v>43.378601357891824</v>
      </c>
      <c r="CK73" s="573">
        <v>43.378601357891824</v>
      </c>
      <c r="CL73" s="572">
        <v>49.722243446133746</v>
      </c>
      <c r="CM73" s="572">
        <v>49.716152877871231</v>
      </c>
      <c r="CN73" s="572">
        <v>142.38338420771416</v>
      </c>
      <c r="CO73" s="574">
        <v>241.82178053171913</v>
      </c>
    </row>
    <row r="74" spans="2:93" x14ac:dyDescent="0.2">
      <c r="B74" s="224">
        <v>2075</v>
      </c>
      <c r="C74" s="571">
        <v>61.654050360948936</v>
      </c>
      <c r="D74" s="572">
        <v>34.745196808114777</v>
      </c>
      <c r="E74" s="572">
        <v>23.971493978995937</v>
      </c>
      <c r="F74" s="573">
        <v>34.921157563572393</v>
      </c>
      <c r="G74" s="572">
        <v>45.057340150102675</v>
      </c>
      <c r="H74" s="572">
        <v>27.503925431340082</v>
      </c>
      <c r="I74" s="573">
        <v>42.950930383851166</v>
      </c>
      <c r="J74" s="573">
        <v>44.240328195220421</v>
      </c>
      <c r="K74" s="573">
        <v>44.240328195220421</v>
      </c>
      <c r="L74" s="572">
        <v>50.41225396085423</v>
      </c>
      <c r="M74" s="572">
        <v>69.010604734322754</v>
      </c>
      <c r="N74" s="572">
        <v>136.99101346492989</v>
      </c>
      <c r="O74" s="574">
        <v>256.41387216010685</v>
      </c>
      <c r="P74" s="571">
        <v>63.178299417642926</v>
      </c>
      <c r="Q74" s="572">
        <v>35.310156948215244</v>
      </c>
      <c r="R74" s="572">
        <v>25.535303636432054</v>
      </c>
      <c r="S74" s="573">
        <v>32.88908260150248</v>
      </c>
      <c r="T74" s="572">
        <v>45.057340150102675</v>
      </c>
      <c r="U74" s="572">
        <v>27.503925431340082</v>
      </c>
      <c r="V74" s="573">
        <v>42.950930383851166</v>
      </c>
      <c r="W74" s="573">
        <v>44.240328195220421</v>
      </c>
      <c r="X74" s="573">
        <v>44.240328195220421</v>
      </c>
      <c r="Y74" s="572">
        <v>51.44121289459698</v>
      </c>
      <c r="Z74" s="572">
        <v>24.186020937689584</v>
      </c>
      <c r="AA74" s="572">
        <v>156.98397472583494</v>
      </c>
      <c r="AB74" s="574">
        <v>232.61120855812152</v>
      </c>
      <c r="AC74" s="571">
        <v>62.543812368831901</v>
      </c>
      <c r="AD74" s="572">
        <v>34.865045396197715</v>
      </c>
      <c r="AE74" s="572">
        <v>25.103132546202186</v>
      </c>
      <c r="AF74" s="573">
        <v>33.552063473973853</v>
      </c>
      <c r="AG74" s="572">
        <v>45.057340150102675</v>
      </c>
      <c r="AH74" s="572">
        <v>27.503925431340082</v>
      </c>
      <c r="AI74" s="573">
        <v>42.950930383851166</v>
      </c>
      <c r="AJ74" s="573">
        <v>44.240328195220421</v>
      </c>
      <c r="AK74" s="573">
        <v>44.240328195220421</v>
      </c>
      <c r="AL74" s="572">
        <v>53.822276322692503</v>
      </c>
      <c r="AM74" s="572">
        <v>97.05496390610584</v>
      </c>
      <c r="AN74" s="572">
        <v>122.64530489809974</v>
      </c>
      <c r="AO74" s="574">
        <v>273.52254512689808</v>
      </c>
      <c r="AP74" s="571">
        <v>63.727180211102883</v>
      </c>
      <c r="AQ74" s="572">
        <v>35.375328540656454</v>
      </c>
      <c r="AR74" s="572">
        <v>25.013508858389084</v>
      </c>
      <c r="AS74" s="573">
        <v>33.993098633135247</v>
      </c>
      <c r="AT74" s="572">
        <v>45.057340150102675</v>
      </c>
      <c r="AU74" s="572">
        <v>27.503925431340082</v>
      </c>
      <c r="AV74" s="573">
        <v>42.950930383851166</v>
      </c>
      <c r="AW74" s="573">
        <v>44.240328195220421</v>
      </c>
      <c r="AX74" s="573">
        <v>44.240328195220421</v>
      </c>
      <c r="AY74" s="572">
        <v>53.778751692813351</v>
      </c>
      <c r="AZ74" s="572">
        <v>132.67172485937274</v>
      </c>
      <c r="BA74" s="572">
        <v>106.40847168892932</v>
      </c>
      <c r="BB74" s="574">
        <v>292.8589482411154</v>
      </c>
      <c r="BC74" s="572">
        <v>62.65509593679095</v>
      </c>
      <c r="BD74" s="572">
        <v>34.983586840925206</v>
      </c>
      <c r="BE74" s="572">
        <v>25.075658666843481</v>
      </c>
      <c r="BF74" s="573">
        <v>33.748293033535404</v>
      </c>
      <c r="BG74" s="572">
        <v>45.057340150102675</v>
      </c>
      <c r="BH74" s="572">
        <v>27.503925431340082</v>
      </c>
      <c r="BI74" s="573">
        <v>42.950930383851166</v>
      </c>
      <c r="BJ74" s="573">
        <v>44.240328195220421</v>
      </c>
      <c r="BK74" s="573">
        <v>44.240328195220421</v>
      </c>
      <c r="BL74" s="572">
        <v>51.853002413871224</v>
      </c>
      <c r="BM74" s="572">
        <v>59.892461317655567</v>
      </c>
      <c r="BN74" s="572">
        <v>140.49986085719027</v>
      </c>
      <c r="BO74" s="574">
        <v>252.24532458871707</v>
      </c>
      <c r="BP74" s="572">
        <v>71.606931240771786</v>
      </c>
      <c r="BQ74" s="572">
        <v>37.038940161782122</v>
      </c>
      <c r="BR74" s="572">
        <v>29.690184341492845</v>
      </c>
      <c r="BS74" s="573">
        <v>31.725834363965028</v>
      </c>
      <c r="BT74" s="572">
        <v>47.310207157607813</v>
      </c>
      <c r="BU74" s="572">
        <v>38.241759332616688</v>
      </c>
      <c r="BV74" s="573">
        <v>46.221993418608882</v>
      </c>
      <c r="BW74" s="573">
        <v>44.240328195220421</v>
      </c>
      <c r="BX74" s="573">
        <v>44.240328195220421</v>
      </c>
      <c r="BY74" s="572">
        <v>47.224307523790607</v>
      </c>
      <c r="BZ74" s="572">
        <v>22.689575446862147</v>
      </c>
      <c r="CA74" s="572">
        <v>159.57809799465701</v>
      </c>
      <c r="CB74" s="574">
        <v>229.49198096530978</v>
      </c>
      <c r="CC74" s="572">
        <v>63.290522248639576</v>
      </c>
      <c r="CD74" s="572">
        <v>35.149866279412564</v>
      </c>
      <c r="CE74" s="572">
        <v>26.703979068520606</v>
      </c>
      <c r="CF74" s="573">
        <v>33.268777687779284</v>
      </c>
      <c r="CG74" s="572">
        <v>45.057340150102675</v>
      </c>
      <c r="CH74" s="572">
        <v>29.952905093034747</v>
      </c>
      <c r="CI74" s="573">
        <v>43.244807943254528</v>
      </c>
      <c r="CJ74" s="573">
        <v>44.240328195220421</v>
      </c>
      <c r="CK74" s="573">
        <v>44.240328195220421</v>
      </c>
      <c r="CL74" s="572">
        <v>50.709988330672871</v>
      </c>
      <c r="CM74" s="572">
        <v>50.703776771738404</v>
      </c>
      <c r="CN74" s="572">
        <v>145.21186598261431</v>
      </c>
      <c r="CO74" s="574">
        <v>246.62563108502559</v>
      </c>
    </row>
    <row r="75" spans="2:93" x14ac:dyDescent="0.2">
      <c r="B75" s="224">
        <v>2076</v>
      </c>
      <c r="C75" s="571">
        <v>62.878443925576931</v>
      </c>
      <c r="D75" s="572">
        <v>35.435204928011707</v>
      </c>
      <c r="E75" s="572">
        <v>24.447546124646887</v>
      </c>
      <c r="F75" s="573">
        <v>35.614660104603843</v>
      </c>
      <c r="G75" s="572">
        <v>45.952138091131118</v>
      </c>
      <c r="H75" s="572">
        <v>28.050128464279357</v>
      </c>
      <c r="I75" s="573">
        <v>43.803896935908909</v>
      </c>
      <c r="J75" s="573">
        <v>45.118901019262609</v>
      </c>
      <c r="K75" s="573">
        <v>45.118901019262609</v>
      </c>
      <c r="L75" s="572">
        <v>51.413395637138287</v>
      </c>
      <c r="M75" s="572">
        <v>70.381092801742739</v>
      </c>
      <c r="N75" s="572">
        <v>139.71153084077721</v>
      </c>
      <c r="O75" s="574">
        <v>261.50601927965823</v>
      </c>
      <c r="P75" s="571">
        <v>64.432963187147664</v>
      </c>
      <c r="Q75" s="572">
        <v>36.011384664485171</v>
      </c>
      <c r="R75" s="572">
        <v>26.042411624637683</v>
      </c>
      <c r="S75" s="573">
        <v>33.542229975406478</v>
      </c>
      <c r="T75" s="572">
        <v>45.952138091131118</v>
      </c>
      <c r="U75" s="572">
        <v>28.050128464279357</v>
      </c>
      <c r="V75" s="573">
        <v>43.803896935908909</v>
      </c>
      <c r="W75" s="573">
        <v>45.118901019262609</v>
      </c>
      <c r="X75" s="573">
        <v>45.118901019262609</v>
      </c>
      <c r="Y75" s="572">
        <v>52.462788762785138</v>
      </c>
      <c r="Z75" s="572">
        <v>24.666333394319715</v>
      </c>
      <c r="AA75" s="572">
        <v>160.10153419319769</v>
      </c>
      <c r="AB75" s="574">
        <v>237.23065635030255</v>
      </c>
      <c r="AC75" s="571">
        <v>63.785875800567162</v>
      </c>
      <c r="AD75" s="572">
        <v>35.557433600438159</v>
      </c>
      <c r="AE75" s="572">
        <v>25.601658008221815</v>
      </c>
      <c r="AF75" s="573">
        <v>34.218377047161965</v>
      </c>
      <c r="AG75" s="572">
        <v>45.952138091131118</v>
      </c>
      <c r="AH75" s="572">
        <v>28.050128464279357</v>
      </c>
      <c r="AI75" s="573">
        <v>43.803896935908909</v>
      </c>
      <c r="AJ75" s="573">
        <v>45.118901019262609</v>
      </c>
      <c r="AK75" s="573">
        <v>45.118901019262609</v>
      </c>
      <c r="AL75" s="572">
        <v>54.891137952663762</v>
      </c>
      <c r="AM75" s="572">
        <v>98.982387530768577</v>
      </c>
      <c r="AN75" s="572">
        <v>125.08092950297056</v>
      </c>
      <c r="AO75" s="574">
        <v>278.95445498640288</v>
      </c>
      <c r="AP75" s="571">
        <v>64.992744255728653</v>
      </c>
      <c r="AQ75" s="572">
        <v>36.077850505688865</v>
      </c>
      <c r="AR75" s="572">
        <v>25.510254475192479</v>
      </c>
      <c r="AS75" s="573">
        <v>34.668170764885055</v>
      </c>
      <c r="AT75" s="572">
        <v>45.952138091131118</v>
      </c>
      <c r="AU75" s="572">
        <v>28.050128464279357</v>
      </c>
      <c r="AV75" s="573">
        <v>43.803896935908909</v>
      </c>
      <c r="AW75" s="573">
        <v>45.118901019262609</v>
      </c>
      <c r="AX75" s="573">
        <v>45.118901019262609</v>
      </c>
      <c r="AY75" s="572">
        <v>54.846748963080515</v>
      </c>
      <c r="AZ75" s="572">
        <v>135.30646507797812</v>
      </c>
      <c r="BA75" s="572">
        <v>108.52164750130625</v>
      </c>
      <c r="BB75" s="574">
        <v>298.67486154236485</v>
      </c>
      <c r="BC75" s="572">
        <v>63.899369359332333</v>
      </c>
      <c r="BD75" s="572">
        <v>35.678329170826764</v>
      </c>
      <c r="BE75" s="572">
        <v>25.573638522517943</v>
      </c>
      <c r="BF75" s="573">
        <v>34.418503547938407</v>
      </c>
      <c r="BG75" s="572">
        <v>45.952138091131118</v>
      </c>
      <c r="BH75" s="572">
        <v>28.050128464279357</v>
      </c>
      <c r="BI75" s="573">
        <v>43.803896935908909</v>
      </c>
      <c r="BJ75" s="573">
        <v>45.118901019262609</v>
      </c>
      <c r="BK75" s="573">
        <v>45.118901019262609</v>
      </c>
      <c r="BL75" s="572">
        <v>52.882756048717518</v>
      </c>
      <c r="BM75" s="572">
        <v>61.081871320368329</v>
      </c>
      <c r="BN75" s="572">
        <v>143.29006076226631</v>
      </c>
      <c r="BO75" s="574">
        <v>257.25468813135217</v>
      </c>
      <c r="BP75" s="572">
        <v>73.028979999623374</v>
      </c>
      <c r="BQ75" s="572">
        <v>37.774499945920034</v>
      </c>
      <c r="BR75" s="572">
        <v>30.279804495035393</v>
      </c>
      <c r="BS75" s="573">
        <v>32.355880682094622</v>
      </c>
      <c r="BT75" s="572">
        <v>48.249744995687678</v>
      </c>
      <c r="BU75" s="572">
        <v>39.001206015402119</v>
      </c>
      <c r="BV75" s="573">
        <v>47.139920318053413</v>
      </c>
      <c r="BW75" s="573">
        <v>45.118901019262609</v>
      </c>
      <c r="BX75" s="573">
        <v>45.118901019262609</v>
      </c>
      <c r="BY75" s="572">
        <v>48.162139472991555</v>
      </c>
      <c r="BZ75" s="572">
        <v>23.140169852235971</v>
      </c>
      <c r="CA75" s="572">
        <v>162.74717439914886</v>
      </c>
      <c r="CB75" s="574">
        <v>234.04948372437639</v>
      </c>
      <c r="CC75" s="572">
        <v>64.547414661863129</v>
      </c>
      <c r="CD75" s="572">
        <v>35.847910768267539</v>
      </c>
      <c r="CE75" s="572">
        <v>27.234295891665884</v>
      </c>
      <c r="CF75" s="573">
        <v>33.929465461988478</v>
      </c>
      <c r="CG75" s="572">
        <v>45.952138091131118</v>
      </c>
      <c r="CH75" s="572">
        <v>30.547742642605606</v>
      </c>
      <c r="CI75" s="573">
        <v>44.103610637308059</v>
      </c>
      <c r="CJ75" s="573">
        <v>45.118901019262609</v>
      </c>
      <c r="CK75" s="573">
        <v>45.118901019262609</v>
      </c>
      <c r="CL75" s="572">
        <v>51.717042741712234</v>
      </c>
      <c r="CM75" s="572">
        <v>51.710707826846715</v>
      </c>
      <c r="CN75" s="572">
        <v>148.09564203910762</v>
      </c>
      <c r="CO75" s="574">
        <v>251.52339260766655</v>
      </c>
    </row>
    <row r="76" spans="2:93" x14ac:dyDescent="0.2">
      <c r="B76" s="224">
        <v>2077</v>
      </c>
      <c r="C76" s="571">
        <v>64.127168935150962</v>
      </c>
      <c r="D76" s="572">
        <v>36.138925056095054</v>
      </c>
      <c r="E76" s="572">
        <v>24.933058493634487</v>
      </c>
      <c r="F76" s="573">
        <v>36.321944095803353</v>
      </c>
      <c r="G76" s="572">
        <v>46.864717673184877</v>
      </c>
      <c r="H76" s="572">
        <v>28.60718577594832</v>
      </c>
      <c r="I76" s="573">
        <v>44.673813845516491</v>
      </c>
      <c r="J76" s="573">
        <v>46.014933054882519</v>
      </c>
      <c r="K76" s="573">
        <v>46.014933054882519</v>
      </c>
      <c r="L76" s="572">
        <v>52.434432242866109</v>
      </c>
      <c r="M76" s="572">
        <v>71.77881553939045</v>
      </c>
      <c r="N76" s="572">
        <v>142.48611099567486</v>
      </c>
      <c r="O76" s="574">
        <v>266.69935877793142</v>
      </c>
      <c r="P76" s="571">
        <v>65.712559938428356</v>
      </c>
      <c r="Q76" s="572">
        <v>36.726547347473279</v>
      </c>
      <c r="R76" s="572">
        <v>26.559596985391785</v>
      </c>
      <c r="S76" s="573">
        <v>34.208356851840449</v>
      </c>
      <c r="T76" s="572">
        <v>46.864717673184877</v>
      </c>
      <c r="U76" s="572">
        <v>28.60718577594832</v>
      </c>
      <c r="V76" s="573">
        <v>44.673813845516491</v>
      </c>
      <c r="W76" s="573">
        <v>46.014933054882519</v>
      </c>
      <c r="X76" s="573">
        <v>46.014933054882519</v>
      </c>
      <c r="Y76" s="572">
        <v>53.504665633619098</v>
      </c>
      <c r="Z76" s="572">
        <v>25.156190736216317</v>
      </c>
      <c r="AA76" s="572">
        <v>163.28104655604886</v>
      </c>
      <c r="AB76" s="574">
        <v>241.94190292588428</v>
      </c>
      <c r="AC76" s="571">
        <v>65.052621817119757</v>
      </c>
      <c r="AD76" s="572">
        <v>36.263581110476551</v>
      </c>
      <c r="AE76" s="572">
        <v>26.110090288754499</v>
      </c>
      <c r="AF76" s="573">
        <v>34.897931764775514</v>
      </c>
      <c r="AG76" s="572">
        <v>46.864717673184877</v>
      </c>
      <c r="AH76" s="572">
        <v>28.60718577594832</v>
      </c>
      <c r="AI76" s="573">
        <v>44.673813845516491</v>
      </c>
      <c r="AJ76" s="573">
        <v>46.014933054882519</v>
      </c>
      <c r="AK76" s="573">
        <v>46.014933054882519</v>
      </c>
      <c r="AL76" s="572">
        <v>55.981240259371567</v>
      </c>
      <c r="AM76" s="572">
        <v>100.94811338370656</v>
      </c>
      <c r="AN76" s="572">
        <v>127.56495542886645</v>
      </c>
      <c r="AO76" s="574">
        <v>284.4943090719446</v>
      </c>
      <c r="AP76" s="571">
        <v>66.28345789503301</v>
      </c>
      <c r="AQ76" s="572">
        <v>36.794333157063782</v>
      </c>
      <c r="AR76" s="572">
        <v>26.016871540994462</v>
      </c>
      <c r="AS76" s="573">
        <v>35.35665809325365</v>
      </c>
      <c r="AT76" s="572">
        <v>46.864717673184877</v>
      </c>
      <c r="AU76" s="572">
        <v>28.60718577594832</v>
      </c>
      <c r="AV76" s="573">
        <v>44.673813845516491</v>
      </c>
      <c r="AW76" s="573">
        <v>46.014933054882519</v>
      </c>
      <c r="AX76" s="573">
        <v>46.014933054882519</v>
      </c>
      <c r="AY76" s="572">
        <v>55.93596973331919</v>
      </c>
      <c r="AZ76" s="572">
        <v>137.99356349122615</v>
      </c>
      <c r="BA76" s="572">
        <v>110.67681685434322</v>
      </c>
      <c r="BB76" s="574">
        <v>304.60635007888857</v>
      </c>
      <c r="BC76" s="572">
        <v>65.168369284162679</v>
      </c>
      <c r="BD76" s="572">
        <v>36.386877588280569</v>
      </c>
      <c r="BE76" s="572">
        <v>26.081514354284252</v>
      </c>
      <c r="BF76" s="573">
        <v>35.102032647724862</v>
      </c>
      <c r="BG76" s="572">
        <v>46.864717673184877</v>
      </c>
      <c r="BH76" s="572">
        <v>28.60718577594832</v>
      </c>
      <c r="BI76" s="573">
        <v>44.673813845516491</v>
      </c>
      <c r="BJ76" s="573">
        <v>46.014933054882519</v>
      </c>
      <c r="BK76" s="573">
        <v>46.014933054882519</v>
      </c>
      <c r="BL76" s="572">
        <v>53.932973196765829</v>
      </c>
      <c r="BM76" s="572">
        <v>62.294917566226516</v>
      </c>
      <c r="BN76" s="572">
        <v>146.1357081944611</v>
      </c>
      <c r="BO76" s="574">
        <v>262.36359895745346</v>
      </c>
      <c r="BP76" s="572">
        <v>74.479288055229006</v>
      </c>
      <c r="BQ76" s="572">
        <v>38.524676951929486</v>
      </c>
      <c r="BR76" s="572">
        <v>30.881141722825504</v>
      </c>
      <c r="BS76" s="573">
        <v>32.998447432988556</v>
      </c>
      <c r="BT76" s="572">
        <v>49.207953556844124</v>
      </c>
      <c r="BU76" s="572">
        <v>39.775744606284306</v>
      </c>
      <c r="BV76" s="573">
        <v>48.076088482776939</v>
      </c>
      <c r="BW76" s="573">
        <v>46.014933054882519</v>
      </c>
      <c r="BX76" s="573">
        <v>46.014933054882519</v>
      </c>
      <c r="BY76" s="572">
        <v>49.118608245432867</v>
      </c>
      <c r="BZ76" s="572">
        <v>23.599718578576571</v>
      </c>
      <c r="CA76" s="572">
        <v>165.97922745615932</v>
      </c>
      <c r="CB76" s="574">
        <v>238.69755428016876</v>
      </c>
      <c r="CC76" s="572">
        <v>65.829284345009455</v>
      </c>
      <c r="CD76" s="572">
        <v>36.559826965975866</v>
      </c>
      <c r="CE76" s="572">
        <v>27.775151298938912</v>
      </c>
      <c r="CF76" s="573">
        <v>34.603282583385599</v>
      </c>
      <c r="CG76" s="572">
        <v>46.864717673184877</v>
      </c>
      <c r="CH76" s="572">
        <v>31.15440094777934</v>
      </c>
      <c r="CI76" s="573">
        <v>44.979479666136214</v>
      </c>
      <c r="CJ76" s="573">
        <v>46.014933054882519</v>
      </c>
      <c r="CK76" s="573">
        <v>46.014933054882519</v>
      </c>
      <c r="CL76" s="572">
        <v>52.74410958148998</v>
      </c>
      <c r="CM76" s="572">
        <v>52.737648859334513</v>
      </c>
      <c r="CN76" s="572">
        <v>151.03672519062516</v>
      </c>
      <c r="CO76" s="574">
        <v>256.51848363144967</v>
      </c>
    </row>
    <row r="77" spans="2:93" x14ac:dyDescent="0.2">
      <c r="B77" s="224">
        <v>2078</v>
      </c>
      <c r="C77" s="571">
        <v>65.401050703123317</v>
      </c>
      <c r="D77" s="572">
        <v>36.85682229852025</v>
      </c>
      <c r="E77" s="572">
        <v>25.428351973172763</v>
      </c>
      <c r="F77" s="573">
        <v>37.043476998772242</v>
      </c>
      <c r="G77" s="572">
        <v>47.795682042833185</v>
      </c>
      <c r="H77" s="572">
        <v>29.175465539395098</v>
      </c>
      <c r="I77" s="573">
        <v>45.561256062420618</v>
      </c>
      <c r="J77" s="573">
        <v>46.929016511963894</v>
      </c>
      <c r="K77" s="573">
        <v>46.929016511963894</v>
      </c>
      <c r="L77" s="572">
        <v>53.47603860655444</v>
      </c>
      <c r="M77" s="572">
        <v>73.204696737026808</v>
      </c>
      <c r="N77" s="572">
        <v>145.31658771873481</v>
      </c>
      <c r="O77" s="574">
        <v>271.99732306231607</v>
      </c>
      <c r="P77" s="571">
        <v>67.017935388840129</v>
      </c>
      <c r="Q77" s="572">
        <v>37.456117666004452</v>
      </c>
      <c r="R77" s="572">
        <v>27.087201539377311</v>
      </c>
      <c r="S77" s="573">
        <v>34.887903490643737</v>
      </c>
      <c r="T77" s="572">
        <v>47.795682042833185</v>
      </c>
      <c r="U77" s="572">
        <v>29.175465539395098</v>
      </c>
      <c r="V77" s="573">
        <v>45.561256062420618</v>
      </c>
      <c r="W77" s="573">
        <v>46.929016511963894</v>
      </c>
      <c r="X77" s="573">
        <v>46.929016511963894</v>
      </c>
      <c r="Y77" s="572">
        <v>54.567532109465724</v>
      </c>
      <c r="Z77" s="572">
        <v>25.655916722294204</v>
      </c>
      <c r="AA77" s="572">
        <v>166.52461323327955</v>
      </c>
      <c r="AB77" s="574">
        <v>246.74806206503948</v>
      </c>
      <c r="AC77" s="571">
        <v>66.344887642474262</v>
      </c>
      <c r="AD77" s="572">
        <v>36.983954636785484</v>
      </c>
      <c r="AE77" s="572">
        <v>26.628765423354505</v>
      </c>
      <c r="AF77" s="573">
        <v>35.591176761448416</v>
      </c>
      <c r="AG77" s="572">
        <v>47.795682042833185</v>
      </c>
      <c r="AH77" s="572">
        <v>29.175465539395098</v>
      </c>
      <c r="AI77" s="573">
        <v>45.561256062420618</v>
      </c>
      <c r="AJ77" s="573">
        <v>46.929016511963894</v>
      </c>
      <c r="AK77" s="573">
        <v>46.929016511963894</v>
      </c>
      <c r="AL77" s="572">
        <v>57.093303718574177</v>
      </c>
      <c r="AM77" s="572">
        <v>102.953440662083</v>
      </c>
      <c r="AN77" s="572">
        <v>130.09902443037458</v>
      </c>
      <c r="AO77" s="574">
        <v>290.14576881103176</v>
      </c>
      <c r="AP77" s="571">
        <v>67.600174193799205</v>
      </c>
      <c r="AQ77" s="572">
        <v>37.525250036006064</v>
      </c>
      <c r="AR77" s="572">
        <v>26.533694891628695</v>
      </c>
      <c r="AS77" s="573">
        <v>36.059015656659824</v>
      </c>
      <c r="AT77" s="572">
        <v>47.795682042833185</v>
      </c>
      <c r="AU77" s="572">
        <v>29.175465539395098</v>
      </c>
      <c r="AV77" s="573">
        <v>45.561256062420618</v>
      </c>
      <c r="AW77" s="573">
        <v>46.929016511963894</v>
      </c>
      <c r="AX77" s="573">
        <v>46.929016511963894</v>
      </c>
      <c r="AY77" s="572">
        <v>57.047133896658252</v>
      </c>
      <c r="AZ77" s="572">
        <v>140.73479606936755</v>
      </c>
      <c r="BA77" s="572">
        <v>112.87540415312981</v>
      </c>
      <c r="BB77" s="574">
        <v>310.65733411915562</v>
      </c>
      <c r="BC77" s="572">
        <v>66.462934424930651</v>
      </c>
      <c r="BD77" s="572">
        <v>37.10970039057873</v>
      </c>
      <c r="BE77" s="572">
        <v>26.599621829925837</v>
      </c>
      <c r="BF77" s="573">
        <v>35.79933209429683</v>
      </c>
      <c r="BG77" s="572">
        <v>47.795682042833185</v>
      </c>
      <c r="BH77" s="572">
        <v>29.175465539395098</v>
      </c>
      <c r="BI77" s="573">
        <v>45.561256062420618</v>
      </c>
      <c r="BJ77" s="573">
        <v>46.929016511963894</v>
      </c>
      <c r="BK77" s="573">
        <v>46.929016511963894</v>
      </c>
      <c r="BL77" s="572">
        <v>55.004347972679923</v>
      </c>
      <c r="BM77" s="572">
        <v>63.532401787699136</v>
      </c>
      <c r="BN77" s="572">
        <v>149.03868391301978</v>
      </c>
      <c r="BO77" s="574">
        <v>267.57543367339883</v>
      </c>
      <c r="BP77" s="572">
        <v>75.958813952295557</v>
      </c>
      <c r="BQ77" s="572">
        <v>39.289966990473324</v>
      </c>
      <c r="BR77" s="572">
        <v>31.494593463610446</v>
      </c>
      <c r="BS77" s="573">
        <v>33.653959305012535</v>
      </c>
      <c r="BT77" s="572">
        <v>50.185466144974846</v>
      </c>
      <c r="BU77" s="572">
        <v>40.565887017104146</v>
      </c>
      <c r="BV77" s="573">
        <v>49.03111664963037</v>
      </c>
      <c r="BW77" s="573">
        <v>46.929016511963894</v>
      </c>
      <c r="BX77" s="573">
        <v>46.929016511963894</v>
      </c>
      <c r="BY77" s="572">
        <v>50.094345995142518</v>
      </c>
      <c r="BZ77" s="572">
        <v>24.068525353080048</v>
      </c>
      <c r="CA77" s="572">
        <v>169.27639331003255</v>
      </c>
      <c r="CB77" s="574">
        <v>243.43926465825513</v>
      </c>
      <c r="CC77" s="572">
        <v>67.136978517670954</v>
      </c>
      <c r="CD77" s="572">
        <v>37.286085395679486</v>
      </c>
      <c r="CE77" s="572">
        <v>28.326902755145763</v>
      </c>
      <c r="CF77" s="573">
        <v>35.290674394484377</v>
      </c>
      <c r="CG77" s="572">
        <v>47.795682042833185</v>
      </c>
      <c r="CH77" s="572">
        <v>31.773280964135765</v>
      </c>
      <c r="CI77" s="573">
        <v>45.872993913389493</v>
      </c>
      <c r="CJ77" s="573">
        <v>46.929016511963894</v>
      </c>
      <c r="CK77" s="573">
        <v>46.929016511963894</v>
      </c>
      <c r="CL77" s="572">
        <v>53.791867664054692</v>
      </c>
      <c r="CM77" s="572">
        <v>53.785278600101229</v>
      </c>
      <c r="CN77" s="572">
        <v>154.03705927225536</v>
      </c>
      <c r="CO77" s="574">
        <v>261.6142055364113</v>
      </c>
    </row>
    <row r="78" spans="2:93" x14ac:dyDescent="0.2">
      <c r="B78" s="224">
        <v>2079</v>
      </c>
      <c r="C78" s="571">
        <v>66.700880867247591</v>
      </c>
      <c r="D78" s="572">
        <v>37.589342783471672</v>
      </c>
      <c r="E78" s="572">
        <v>25.933734357145998</v>
      </c>
      <c r="F78" s="573">
        <v>37.779707201030263</v>
      </c>
      <c r="G78" s="572">
        <v>48.745609736138583</v>
      </c>
      <c r="H78" s="572">
        <v>29.755320904909322</v>
      </c>
      <c r="I78" s="573">
        <v>46.466775076391066</v>
      </c>
      <c r="J78" s="573">
        <v>47.861719436139147</v>
      </c>
      <c r="K78" s="573">
        <v>47.861719436139147</v>
      </c>
      <c r="L78" s="572">
        <v>54.538862021337188</v>
      </c>
      <c r="M78" s="572">
        <v>74.65962249053328</v>
      </c>
      <c r="N78" s="572">
        <v>148.20471997400759</v>
      </c>
      <c r="O78" s="574">
        <v>277.40320448587806</v>
      </c>
      <c r="P78" s="571">
        <v>68.349900747488206</v>
      </c>
      <c r="Q78" s="572">
        <v>38.20054900234895</v>
      </c>
      <c r="R78" s="572">
        <v>27.625553159788119</v>
      </c>
      <c r="S78" s="573">
        <v>35.58129218750193</v>
      </c>
      <c r="T78" s="572">
        <v>48.745609736138583</v>
      </c>
      <c r="U78" s="572">
        <v>29.755320904909322</v>
      </c>
      <c r="V78" s="573">
        <v>46.466775076391066</v>
      </c>
      <c r="W78" s="573">
        <v>47.861719436139147</v>
      </c>
      <c r="X78" s="573">
        <v>47.861719436139147</v>
      </c>
      <c r="Y78" s="572">
        <v>55.652048695287419</v>
      </c>
      <c r="Z78" s="572">
        <v>26.165821900962925</v>
      </c>
      <c r="AA78" s="572">
        <v>169.83424989848081</v>
      </c>
      <c r="AB78" s="574">
        <v>251.65212049473115</v>
      </c>
      <c r="AC78" s="571">
        <v>67.663476338924752</v>
      </c>
      <c r="AD78" s="572">
        <v>37.719001846404723</v>
      </c>
      <c r="AE78" s="572">
        <v>27.15800573614068</v>
      </c>
      <c r="AF78" s="573">
        <v>36.298542845537952</v>
      </c>
      <c r="AG78" s="572">
        <v>48.745609736138583</v>
      </c>
      <c r="AH78" s="572">
        <v>29.755320904909322</v>
      </c>
      <c r="AI78" s="573">
        <v>46.466775076391066</v>
      </c>
      <c r="AJ78" s="573">
        <v>47.861719436139147</v>
      </c>
      <c r="AK78" s="573">
        <v>47.861719436139147</v>
      </c>
      <c r="AL78" s="572">
        <v>58.228019408078637</v>
      </c>
      <c r="AM78" s="572">
        <v>104.99961555123599</v>
      </c>
      <c r="AN78" s="572">
        <v>132.68471127270638</v>
      </c>
      <c r="AO78" s="574">
        <v>295.91234623202104</v>
      </c>
      <c r="AP78" s="571">
        <v>68.943711408759555</v>
      </c>
      <c r="AQ78" s="572">
        <v>38.271055361588949</v>
      </c>
      <c r="AR78" s="572">
        <v>27.061045700446233</v>
      </c>
      <c r="AS78" s="573">
        <v>36.775679926350477</v>
      </c>
      <c r="AT78" s="572">
        <v>48.745609736138583</v>
      </c>
      <c r="AU78" s="572">
        <v>29.755320904909322</v>
      </c>
      <c r="AV78" s="573">
        <v>46.466775076391066</v>
      </c>
      <c r="AW78" s="573">
        <v>47.861719436139147</v>
      </c>
      <c r="AX78" s="573">
        <v>47.861719436139147</v>
      </c>
      <c r="AY78" s="572">
        <v>58.180931972048668</v>
      </c>
      <c r="AZ78" s="572">
        <v>143.53186631680478</v>
      </c>
      <c r="BA78" s="572">
        <v>115.1187756820057</v>
      </c>
      <c r="BB78" s="574">
        <v>316.83157397085915</v>
      </c>
      <c r="BC78" s="572">
        <v>67.78386927281089</v>
      </c>
      <c r="BD78" s="572">
        <v>37.847246766832662</v>
      </c>
      <c r="BE78" s="572">
        <v>27.128282920797037</v>
      </c>
      <c r="BF78" s="573">
        <v>36.51083521559832</v>
      </c>
      <c r="BG78" s="572">
        <v>48.745609736138583</v>
      </c>
      <c r="BH78" s="572">
        <v>29.755320904909322</v>
      </c>
      <c r="BI78" s="573">
        <v>46.466775076391066</v>
      </c>
      <c r="BJ78" s="573">
        <v>47.861719436139147</v>
      </c>
      <c r="BK78" s="573">
        <v>47.861719436139147</v>
      </c>
      <c r="BL78" s="572">
        <v>56.097546168797933</v>
      </c>
      <c r="BM78" s="572">
        <v>64.795093003743617</v>
      </c>
      <c r="BN78" s="572">
        <v>152.00079193557903</v>
      </c>
      <c r="BO78" s="574">
        <v>272.89343110812058</v>
      </c>
      <c r="BP78" s="572">
        <v>77.46847712352627</v>
      </c>
      <c r="BQ78" s="572">
        <v>40.070845641391152</v>
      </c>
      <c r="BR78" s="572">
        <v>32.120540939235283</v>
      </c>
      <c r="BS78" s="573">
        <v>34.322823657749559</v>
      </c>
      <c r="BT78" s="572">
        <v>51.182890222945517</v>
      </c>
      <c r="BU78" s="572">
        <v>41.372124271894464</v>
      </c>
      <c r="BV78" s="573">
        <v>50.005598308819387</v>
      </c>
      <c r="BW78" s="573">
        <v>47.861719436139147</v>
      </c>
      <c r="BX78" s="573">
        <v>47.861719436139147</v>
      </c>
      <c r="BY78" s="572">
        <v>51.089959082035236</v>
      </c>
      <c r="BZ78" s="572">
        <v>24.546881509801988</v>
      </c>
      <c r="CA78" s="572">
        <v>172.64072094289176</v>
      </c>
      <c r="CB78" s="574">
        <v>248.27756153472899</v>
      </c>
      <c r="CC78" s="572">
        <v>68.471309829893499</v>
      </c>
      <c r="CD78" s="572">
        <v>38.027137381517122</v>
      </c>
      <c r="CE78" s="572">
        <v>28.889893139268061</v>
      </c>
      <c r="CF78" s="573">
        <v>35.992068066253751</v>
      </c>
      <c r="CG78" s="572">
        <v>48.745609736138583</v>
      </c>
      <c r="CH78" s="572">
        <v>32.404767286853307</v>
      </c>
      <c r="CI78" s="573">
        <v>46.784708642224352</v>
      </c>
      <c r="CJ78" s="573">
        <v>47.861719436139147</v>
      </c>
      <c r="CK78" s="573">
        <v>47.861719436139147</v>
      </c>
      <c r="CL78" s="572">
        <v>54.860968105448357</v>
      </c>
      <c r="CM78" s="572">
        <v>54.854248085432445</v>
      </c>
      <c r="CN78" s="572">
        <v>157.09850880376132</v>
      </c>
      <c r="CO78" s="574">
        <v>266.81372499464214</v>
      </c>
    </row>
    <row r="79" spans="2:93" x14ac:dyDescent="0.2">
      <c r="B79" s="224">
        <v>2080</v>
      </c>
      <c r="C79" s="571">
        <v>68.027340770965566</v>
      </c>
      <c r="D79" s="572">
        <v>38.336870482672865</v>
      </c>
      <c r="E79" s="572">
        <v>26.449470556295939</v>
      </c>
      <c r="F79" s="573">
        <v>38.531020618856189</v>
      </c>
      <c r="G79" s="572">
        <v>49.714998685078562</v>
      </c>
      <c r="H79" s="572">
        <v>30.347055820392338</v>
      </c>
      <c r="I79" s="573">
        <v>47.390845541316224</v>
      </c>
      <c r="J79" s="573">
        <v>48.813530730526594</v>
      </c>
      <c r="K79" s="573">
        <v>48.813530730526594</v>
      </c>
      <c r="L79" s="572">
        <v>55.623459596737924</v>
      </c>
      <c r="M79" s="572">
        <v>76.144355441174753</v>
      </c>
      <c r="N79" s="572">
        <v>151.1520216592512</v>
      </c>
      <c r="O79" s="574">
        <v>282.91983669716387</v>
      </c>
      <c r="P79" s="571">
        <v>69.709154202402701</v>
      </c>
      <c r="Q79" s="572">
        <v>38.960231571646339</v>
      </c>
      <c r="R79" s="572">
        <v>28.174934039141419</v>
      </c>
      <c r="S79" s="573">
        <v>36.288886402084039</v>
      </c>
      <c r="T79" s="572">
        <v>49.714998685078562</v>
      </c>
      <c r="U79" s="572">
        <v>30.347055820392338</v>
      </c>
      <c r="V79" s="573">
        <v>47.390845541316224</v>
      </c>
      <c r="W79" s="573">
        <v>48.813530730526594</v>
      </c>
      <c r="X79" s="573">
        <v>48.813530730526594</v>
      </c>
      <c r="Y79" s="572">
        <v>56.758783871708552</v>
      </c>
      <c r="Z79" s="572">
        <v>26.686173553717424</v>
      </c>
      <c r="AA79" s="572">
        <v>173.2116913930949</v>
      </c>
      <c r="AB79" s="574">
        <v>256.65664881852086</v>
      </c>
      <c r="AC79" s="571">
        <v>69.009079082738367</v>
      </c>
      <c r="AD79" s="572">
        <v>38.469108035513365</v>
      </c>
      <c r="AE79" s="572">
        <v>27.698088643675749</v>
      </c>
      <c r="AF79" s="573">
        <v>37.020400803363479</v>
      </c>
      <c r="AG79" s="572">
        <v>49.714998685078562</v>
      </c>
      <c r="AH79" s="572">
        <v>30.347055820392338</v>
      </c>
      <c r="AI79" s="573">
        <v>47.390845541316224</v>
      </c>
      <c r="AJ79" s="573">
        <v>48.813530730526594</v>
      </c>
      <c r="AK79" s="573">
        <v>48.813530730526594</v>
      </c>
      <c r="AL79" s="572">
        <v>59.385982121816255</v>
      </c>
      <c r="AM79" s="572">
        <v>107.08771061270478</v>
      </c>
      <c r="AN79" s="572">
        <v>135.32337131814012</v>
      </c>
      <c r="AO79" s="574">
        <v>301.79706405266114</v>
      </c>
      <c r="AP79" s="571">
        <v>70.31477379366622</v>
      </c>
      <c r="AQ79" s="572">
        <v>39.032140069168072</v>
      </c>
      <c r="AR79" s="572">
        <v>27.599200393571842</v>
      </c>
      <c r="AS79" s="573">
        <v>37.507026562556945</v>
      </c>
      <c r="AT79" s="572">
        <v>49.714998685078562</v>
      </c>
      <c r="AU79" s="572">
        <v>30.347055820392338</v>
      </c>
      <c r="AV79" s="573">
        <v>47.390845541316224</v>
      </c>
      <c r="AW79" s="573">
        <v>48.813530730526594</v>
      </c>
      <c r="AX79" s="573">
        <v>48.813530730526594</v>
      </c>
      <c r="AY79" s="572">
        <v>59.337958272427862</v>
      </c>
      <c r="AZ79" s="572">
        <v>146.38624039852007</v>
      </c>
      <c r="BA79" s="572">
        <v>117.40810736881204</v>
      </c>
      <c r="BB79" s="574">
        <v>323.13230603976001</v>
      </c>
      <c r="BC79" s="572">
        <v>69.131866233873438</v>
      </c>
      <c r="BD79" s="572">
        <v>38.599903323231679</v>
      </c>
      <c r="BE79" s="572">
        <v>27.667774739844724</v>
      </c>
      <c r="BF79" s="573">
        <v>37.236914966495981</v>
      </c>
      <c r="BG79" s="572">
        <v>49.714998685078562</v>
      </c>
      <c r="BH79" s="572">
        <v>30.347055820392338</v>
      </c>
      <c r="BI79" s="573">
        <v>47.390845541316224</v>
      </c>
      <c r="BJ79" s="573">
        <v>48.813530730526594</v>
      </c>
      <c r="BK79" s="573">
        <v>48.813530730526594</v>
      </c>
      <c r="BL79" s="572">
        <v>57.213140816460466</v>
      </c>
      <c r="BM79" s="572">
        <v>66.083653090351817</v>
      </c>
      <c r="BN79" s="572">
        <v>155.0235849364272</v>
      </c>
      <c r="BO79" s="574">
        <v>278.3203788432395</v>
      </c>
      <c r="BP79" s="572">
        <v>79.009068902381003</v>
      </c>
      <c r="BQ79" s="572">
        <v>40.867722224732915</v>
      </c>
      <c r="BR79" s="572">
        <v>32.759312258109247</v>
      </c>
      <c r="BS79" s="573">
        <v>35.005391095726871</v>
      </c>
      <c r="BT79" s="572">
        <v>52.200748619332494</v>
      </c>
      <c r="BU79" s="572">
        <v>42.19487898314825</v>
      </c>
      <c r="BV79" s="573">
        <v>51.000044262990386</v>
      </c>
      <c r="BW79" s="573">
        <v>48.813530730526594</v>
      </c>
      <c r="BX79" s="573">
        <v>48.813530730526594</v>
      </c>
      <c r="BY79" s="572">
        <v>52.105969385404222</v>
      </c>
      <c r="BZ79" s="572">
        <v>25.035037792908245</v>
      </c>
      <c r="CA79" s="572">
        <v>176.07397386402607</v>
      </c>
      <c r="CB79" s="574">
        <v>253.21498104233854</v>
      </c>
      <c r="CC79" s="572">
        <v>69.832977709890002</v>
      </c>
      <c r="CD79" s="572">
        <v>38.783371367244385</v>
      </c>
      <c r="CE79" s="572">
        <v>29.464417558941101</v>
      </c>
      <c r="CF79" s="573">
        <v>36.707831254401043</v>
      </c>
      <c r="CG79" s="572">
        <v>49.714998685078562</v>
      </c>
      <c r="CH79" s="572">
        <v>33.049190927687548</v>
      </c>
      <c r="CI79" s="573">
        <v>47.715101754191643</v>
      </c>
      <c r="CJ79" s="573">
        <v>48.813530730526594</v>
      </c>
      <c r="CK79" s="573">
        <v>48.813530730526594</v>
      </c>
      <c r="CL79" s="572">
        <v>55.951971305478963</v>
      </c>
      <c r="CM79" s="572">
        <v>55.945117646491781</v>
      </c>
      <c r="CN79" s="572">
        <v>160.2226785321464</v>
      </c>
      <c r="CO79" s="574">
        <v>272.11976748411712</v>
      </c>
    </row>
    <row r="80" spans="2:93" x14ac:dyDescent="0.2">
      <c r="B80" s="224">
        <v>2081</v>
      </c>
      <c r="C80" s="571">
        <v>69.381093960821232</v>
      </c>
      <c r="D80" s="572">
        <v>39.099779338389176</v>
      </c>
      <c r="E80" s="572">
        <v>26.975818561815235</v>
      </c>
      <c r="F80" s="573">
        <v>39.297793088278269</v>
      </c>
      <c r="G80" s="572">
        <v>50.704333815496021</v>
      </c>
      <c r="H80" s="572">
        <v>30.950966294533909</v>
      </c>
      <c r="I80" s="573">
        <v>48.33392971298057</v>
      </c>
      <c r="J80" s="573">
        <v>49.784926527946503</v>
      </c>
      <c r="K80" s="573">
        <v>49.784926527946503</v>
      </c>
      <c r="L80" s="572">
        <v>56.730373890410149</v>
      </c>
      <c r="M80" s="572">
        <v>77.65963830979436</v>
      </c>
      <c r="N80" s="572">
        <v>154.15996712875392</v>
      </c>
      <c r="O80" s="574">
        <v>288.54997932895844</v>
      </c>
      <c r="P80" s="571">
        <v>71.096375704730193</v>
      </c>
      <c r="Q80" s="572">
        <v>39.735545396498097</v>
      </c>
      <c r="R80" s="572">
        <v>28.735618999000089</v>
      </c>
      <c r="S80" s="573">
        <v>37.011040100382033</v>
      </c>
      <c r="T80" s="572">
        <v>50.704333815496021</v>
      </c>
      <c r="U80" s="572">
        <v>30.950966294533909</v>
      </c>
      <c r="V80" s="573">
        <v>48.33392971298057</v>
      </c>
      <c r="W80" s="573">
        <v>49.784926527946503</v>
      </c>
      <c r="X80" s="573">
        <v>49.784926527946503</v>
      </c>
      <c r="Y80" s="572">
        <v>57.888291270466816</v>
      </c>
      <c r="Z80" s="572">
        <v>27.217231980578724</v>
      </c>
      <c r="AA80" s="572">
        <v>176.65862724397823</v>
      </c>
      <c r="AB80" s="574">
        <v>261.76415049502378</v>
      </c>
      <c r="AC80" s="571">
        <v>70.382368996448051</v>
      </c>
      <c r="AD80" s="572">
        <v>39.234648436237137</v>
      </c>
      <c r="AE80" s="572">
        <v>28.249284316317489</v>
      </c>
      <c r="AF80" s="573">
        <v>37.757111736192975</v>
      </c>
      <c r="AG80" s="572">
        <v>50.704333815496021</v>
      </c>
      <c r="AH80" s="572">
        <v>30.950966294533909</v>
      </c>
      <c r="AI80" s="573">
        <v>48.33392971298057</v>
      </c>
      <c r="AJ80" s="573">
        <v>49.784926527946503</v>
      </c>
      <c r="AK80" s="573">
        <v>49.784926527946503</v>
      </c>
      <c r="AL80" s="572">
        <v>60.567771117520088</v>
      </c>
      <c r="AM80" s="572">
        <v>109.21877039239504</v>
      </c>
      <c r="AN80" s="572">
        <v>138.01632452647931</v>
      </c>
      <c r="AO80" s="574">
        <v>307.80286603639445</v>
      </c>
      <c r="AP80" s="571">
        <v>71.714047206949218</v>
      </c>
      <c r="AQ80" s="572">
        <v>39.808884882748693</v>
      </c>
      <c r="AR80" s="572">
        <v>28.148428176795882</v>
      </c>
      <c r="AS80" s="573">
        <v>38.253421413151102</v>
      </c>
      <c r="AT80" s="572">
        <v>50.704333815496021</v>
      </c>
      <c r="AU80" s="572">
        <v>30.950966294533909</v>
      </c>
      <c r="AV80" s="573">
        <v>48.33392971298057</v>
      </c>
      <c r="AW80" s="573">
        <v>49.784926527946503</v>
      </c>
      <c r="AX80" s="573">
        <v>49.784926527946503</v>
      </c>
      <c r="AY80" s="572">
        <v>60.518791587098718</v>
      </c>
      <c r="AZ80" s="572">
        <v>149.29934618282044</v>
      </c>
      <c r="BA80" s="572">
        <v>119.74454442579726</v>
      </c>
      <c r="BB80" s="574">
        <v>329.56268219571643</v>
      </c>
      <c r="BC80" s="572">
        <v>70.507599628331292</v>
      </c>
      <c r="BD80" s="572">
        <v>39.368046567693867</v>
      </c>
      <c r="BE80" s="572">
        <v>28.218367161741348</v>
      </c>
      <c r="BF80" s="573">
        <v>37.977934560161955</v>
      </c>
      <c r="BG80" s="572">
        <v>50.704333815496021</v>
      </c>
      <c r="BH80" s="572">
        <v>30.950966294533909</v>
      </c>
      <c r="BI80" s="573">
        <v>48.33392971298057</v>
      </c>
      <c r="BJ80" s="573">
        <v>49.784926527946503</v>
      </c>
      <c r="BK80" s="573">
        <v>49.784926527946503</v>
      </c>
      <c r="BL80" s="572">
        <v>58.351689979255362</v>
      </c>
      <c r="BM80" s="572">
        <v>67.398726635113391</v>
      </c>
      <c r="BN80" s="572">
        <v>158.1085750335283</v>
      </c>
      <c r="BO80" s="574">
        <v>283.85899164789703</v>
      </c>
      <c r="BP80" s="572">
        <v>80.581359952449134</v>
      </c>
      <c r="BQ80" s="572">
        <v>41.680995368984348</v>
      </c>
      <c r="BR80" s="572">
        <v>33.411226958350206</v>
      </c>
      <c r="BS80" s="573">
        <v>35.702003065574907</v>
      </c>
      <c r="BT80" s="572">
        <v>53.239550506270824</v>
      </c>
      <c r="BU80" s="572">
        <v>43.034562724591666</v>
      </c>
      <c r="BV80" s="573">
        <v>52.014951972469326</v>
      </c>
      <c r="BW80" s="573">
        <v>49.784926527946503</v>
      </c>
      <c r="BX80" s="573">
        <v>49.784926527946503</v>
      </c>
      <c r="BY80" s="572">
        <v>53.14288515289693</v>
      </c>
      <c r="BZ80" s="572">
        <v>25.533238397050798</v>
      </c>
      <c r="CA80" s="572">
        <v>179.57786951932593</v>
      </c>
      <c r="CB80" s="574">
        <v>258.25399306927363</v>
      </c>
      <c r="CC80" s="572">
        <v>71.222663316595828</v>
      </c>
      <c r="CD80" s="572">
        <v>39.55516565034786</v>
      </c>
      <c r="CE80" s="572">
        <v>30.050763413499041</v>
      </c>
      <c r="CF80" s="573">
        <v>37.438322011354728</v>
      </c>
      <c r="CG80" s="572">
        <v>50.704333815496021</v>
      </c>
      <c r="CH80" s="572">
        <v>33.706874252266388</v>
      </c>
      <c r="CI80" s="573">
        <v>48.664638667908463</v>
      </c>
      <c r="CJ80" s="573">
        <v>49.784926527946503</v>
      </c>
      <c r="CK80" s="573">
        <v>49.784926527946503</v>
      </c>
      <c r="CL80" s="572">
        <v>57.065423026141168</v>
      </c>
      <c r="CM80" s="572">
        <v>57.058432978422445</v>
      </c>
      <c r="CN80" s="572">
        <v>163.41113128793438</v>
      </c>
      <c r="CO80" s="574">
        <v>277.53498729249799</v>
      </c>
    </row>
    <row r="81" spans="2:93" x14ac:dyDescent="0.2">
      <c r="B81" s="224">
        <v>2082</v>
      </c>
      <c r="C81" s="571">
        <v>70.762658353321115</v>
      </c>
      <c r="D81" s="572">
        <v>39.878361222944434</v>
      </c>
      <c r="E81" s="572">
        <v>27.512979742995032</v>
      </c>
      <c r="F81" s="573">
        <v>40.080317959754808</v>
      </c>
      <c r="G81" s="572">
        <v>51.713993625479326</v>
      </c>
      <c r="H81" s="572">
        <v>31.567283370337567</v>
      </c>
      <c r="I81" s="573">
        <v>49.296388394862312</v>
      </c>
      <c r="J81" s="573">
        <v>50.776278463288918</v>
      </c>
      <c r="K81" s="573">
        <v>50.776278463288918</v>
      </c>
      <c r="L81" s="572">
        <v>57.860028383671008</v>
      </c>
      <c r="M81" s="572">
        <v>79.20605081063816</v>
      </c>
      <c r="N81" s="572">
        <v>157.22970715698565</v>
      </c>
      <c r="O81" s="574">
        <v>294.29578635129485</v>
      </c>
      <c r="P81" s="571">
        <v>72.512095975225137</v>
      </c>
      <c r="Q81" s="572">
        <v>40.526787095099223</v>
      </c>
      <c r="R81" s="572">
        <v>29.307822545226667</v>
      </c>
      <c r="S81" s="573">
        <v>37.748029562683499</v>
      </c>
      <c r="T81" s="572">
        <v>51.713993625479326</v>
      </c>
      <c r="U81" s="572">
        <v>31.567283370337567</v>
      </c>
      <c r="V81" s="573">
        <v>49.296388394862312</v>
      </c>
      <c r="W81" s="573">
        <v>50.776278463288918</v>
      </c>
      <c r="X81" s="573">
        <v>50.776278463288918</v>
      </c>
      <c r="Y81" s="572">
        <v>59.041003016509627</v>
      </c>
      <c r="Z81" s="572">
        <v>27.759200352942678</v>
      </c>
      <c r="AA81" s="572">
        <v>180.17637617376607</v>
      </c>
      <c r="AB81" s="574">
        <v>266.97657954321835</v>
      </c>
      <c r="AC81" s="571">
        <v>71.783871470885686</v>
      </c>
      <c r="AD81" s="572">
        <v>40.015915927671706</v>
      </c>
      <c r="AE81" s="572">
        <v>28.811803629533685</v>
      </c>
      <c r="AF81" s="573">
        <v>38.508957493595133</v>
      </c>
      <c r="AG81" s="572">
        <v>51.713993625479326</v>
      </c>
      <c r="AH81" s="572">
        <v>31.567283370337567</v>
      </c>
      <c r="AI81" s="573">
        <v>49.296388394862312</v>
      </c>
      <c r="AJ81" s="573">
        <v>50.776278463288918</v>
      </c>
      <c r="AK81" s="573">
        <v>50.776278463288918</v>
      </c>
      <c r="AL81" s="572">
        <v>61.773838521938657</v>
      </c>
      <c r="AM81" s="572">
        <v>111.39361018739686</v>
      </c>
      <c r="AN81" s="572">
        <v>140.76460116301035</v>
      </c>
      <c r="AO81" s="574">
        <v>313.93204987234589</v>
      </c>
      <c r="AP81" s="571">
        <v>73.142066980161857</v>
      </c>
      <c r="AQ81" s="572">
        <v>40.601586967990954</v>
      </c>
      <c r="AR81" s="572">
        <v>28.708939172714476</v>
      </c>
      <c r="AS81" s="573">
        <v>39.015150032557791</v>
      </c>
      <c r="AT81" s="572">
        <v>51.713993625479326</v>
      </c>
      <c r="AU81" s="572">
        <v>31.567283370337567</v>
      </c>
      <c r="AV81" s="573">
        <v>49.296388394862312</v>
      </c>
      <c r="AW81" s="573">
        <v>50.776278463288918</v>
      </c>
      <c r="AX81" s="573">
        <v>50.776278463288918</v>
      </c>
      <c r="AY81" s="572">
        <v>61.72388367718699</v>
      </c>
      <c r="AZ81" s="572">
        <v>152.27229816057647</v>
      </c>
      <c r="BA81" s="572">
        <v>122.12898072292774</v>
      </c>
      <c r="BB81" s="574">
        <v>336.12516256069119</v>
      </c>
      <c r="BC81" s="572">
        <v>71.911595781838855</v>
      </c>
      <c r="BD81" s="572">
        <v>40.151970375106252</v>
      </c>
      <c r="BE81" s="572">
        <v>28.780270831164092</v>
      </c>
      <c r="BF81" s="573">
        <v>38.73417749456479</v>
      </c>
      <c r="BG81" s="572">
        <v>51.713993625479326</v>
      </c>
      <c r="BH81" s="572">
        <v>31.567283370337567</v>
      </c>
      <c r="BI81" s="573">
        <v>49.296388394862312</v>
      </c>
      <c r="BJ81" s="573">
        <v>50.776278463288918</v>
      </c>
      <c r="BK81" s="573">
        <v>50.776278463288918</v>
      </c>
      <c r="BL81" s="572">
        <v>59.513629241312181</v>
      </c>
      <c r="BM81" s="572">
        <v>68.740816756544575</v>
      </c>
      <c r="BN81" s="572">
        <v>161.2569424769498</v>
      </c>
      <c r="BO81" s="574">
        <v>289.51138847480655</v>
      </c>
      <c r="BP81" s="572">
        <v>82.185951798066128</v>
      </c>
      <c r="BQ81" s="572">
        <v>42.510976214749896</v>
      </c>
      <c r="BR81" s="572">
        <v>34.076534448333781</v>
      </c>
      <c r="BS81" s="573">
        <v>36.412926075871816</v>
      </c>
      <c r="BT81" s="572">
        <v>54.299693306753291</v>
      </c>
      <c r="BU81" s="572">
        <v>43.891496740948803</v>
      </c>
      <c r="BV81" s="573">
        <v>53.050709718856751</v>
      </c>
      <c r="BW81" s="573">
        <v>50.776278463288918</v>
      </c>
      <c r="BX81" s="573">
        <v>50.776278463288918</v>
      </c>
      <c r="BY81" s="572">
        <v>54.201103085917893</v>
      </c>
      <c r="BZ81" s="572">
        <v>26.041673922937665</v>
      </c>
      <c r="CA81" s="572">
        <v>183.15374842300807</v>
      </c>
      <c r="CB81" s="574">
        <v>263.39652543186361</v>
      </c>
      <c r="CC81" s="572">
        <v>72.640898313478132</v>
      </c>
      <c r="CD81" s="572">
        <v>40.342815502522498</v>
      </c>
      <c r="CE81" s="572">
        <v>30.649155026104236</v>
      </c>
      <c r="CF81" s="573">
        <v>38.183819806979571</v>
      </c>
      <c r="CG81" s="572">
        <v>51.713993625479326</v>
      </c>
      <c r="CH81" s="572">
        <v>34.378068875915574</v>
      </c>
      <c r="CI81" s="573">
        <v>49.633682655531686</v>
      </c>
      <c r="CJ81" s="573">
        <v>50.776278463288918</v>
      </c>
      <c r="CK81" s="573">
        <v>50.776278463288918</v>
      </c>
      <c r="CL81" s="572">
        <v>58.201749249829419</v>
      </c>
      <c r="CM81" s="572">
        <v>58.194620011439596</v>
      </c>
      <c r="CN81" s="572">
        <v>166.66508690375414</v>
      </c>
      <c r="CO81" s="574">
        <v>283.06145616502317</v>
      </c>
    </row>
    <row r="82" spans="2:93" x14ac:dyDescent="0.2">
      <c r="B82" s="224">
        <v>2083</v>
      </c>
      <c r="C82" s="571">
        <v>72.172549324241629</v>
      </c>
      <c r="D82" s="572">
        <v>40.6729065768316</v>
      </c>
      <c r="E82" s="572">
        <v>28.061154481274169</v>
      </c>
      <c r="F82" s="573">
        <v>40.878887144662059</v>
      </c>
      <c r="G82" s="572">
        <v>52.744354756328242</v>
      </c>
      <c r="H82" s="572">
        <v>32.196236957384926</v>
      </c>
      <c r="I82" s="573">
        <v>50.278580620455038</v>
      </c>
      <c r="J82" s="573">
        <v>51.787956348323831</v>
      </c>
      <c r="K82" s="573">
        <v>51.787956348323831</v>
      </c>
      <c r="L82" s="572">
        <v>59.012844480375975</v>
      </c>
      <c r="M82" s="572">
        <v>80.784169814062366</v>
      </c>
      <c r="N82" s="572">
        <v>160.36238687309054</v>
      </c>
      <c r="O82" s="574">
        <v>300.15940116752887</v>
      </c>
      <c r="P82" s="571">
        <v>73.956843131098381</v>
      </c>
      <c r="Q82" s="572">
        <v>41.334251830532203</v>
      </c>
      <c r="R82" s="572">
        <v>29.89175813138765</v>
      </c>
      <c r="S82" s="573">
        <v>38.500129713934676</v>
      </c>
      <c r="T82" s="572">
        <v>52.744354756328242</v>
      </c>
      <c r="U82" s="572">
        <v>32.196236957384926</v>
      </c>
      <c r="V82" s="573">
        <v>50.278580620455038</v>
      </c>
      <c r="W82" s="573">
        <v>51.787956348323831</v>
      </c>
      <c r="X82" s="573">
        <v>51.787956348323831</v>
      </c>
      <c r="Y82" s="572">
        <v>60.217349114919898</v>
      </c>
      <c r="Z82" s="572">
        <v>28.312280845512255</v>
      </c>
      <c r="AA82" s="572">
        <v>183.76625043586901</v>
      </c>
      <c r="AB82" s="574">
        <v>272.29588039630119</v>
      </c>
      <c r="AC82" s="571">
        <v>73.214109319486369</v>
      </c>
      <c r="AD82" s="572">
        <v>40.81320195214299</v>
      </c>
      <c r="AE82" s="572">
        <v>29.385856424305604</v>
      </c>
      <c r="AF82" s="573">
        <v>39.276218542476201</v>
      </c>
      <c r="AG82" s="572">
        <v>52.744354756328242</v>
      </c>
      <c r="AH82" s="572">
        <v>32.196236957384926</v>
      </c>
      <c r="AI82" s="573">
        <v>50.278580620455038</v>
      </c>
      <c r="AJ82" s="573">
        <v>51.787956348323831</v>
      </c>
      <c r="AK82" s="573">
        <v>51.787956348323831</v>
      </c>
      <c r="AL82" s="572">
        <v>63.004634243833635</v>
      </c>
      <c r="AM82" s="572">
        <v>113.61304129521758</v>
      </c>
      <c r="AN82" s="572">
        <v>143.56922643887299</v>
      </c>
      <c r="AO82" s="574">
        <v>320.18690197792421</v>
      </c>
      <c r="AP82" s="571">
        <v>74.599365818694736</v>
      </c>
      <c r="AQ82" s="572">
        <v>41.410542032756808</v>
      </c>
      <c r="AR82" s="572">
        <v>29.280942473130576</v>
      </c>
      <c r="AS82" s="573">
        <v>39.792496574364634</v>
      </c>
      <c r="AT82" s="572">
        <v>52.744354756328242</v>
      </c>
      <c r="AU82" s="572">
        <v>32.196236957384926</v>
      </c>
      <c r="AV82" s="573">
        <v>50.278580620455038</v>
      </c>
      <c r="AW82" s="573">
        <v>51.787956348323831</v>
      </c>
      <c r="AX82" s="573">
        <v>51.787956348323831</v>
      </c>
      <c r="AY82" s="572">
        <v>62.95368408762522</v>
      </c>
      <c r="AZ82" s="572">
        <v>155.30620535532842</v>
      </c>
      <c r="BA82" s="572">
        <v>124.56230574513417</v>
      </c>
      <c r="BB82" s="574">
        <v>342.82219518808779</v>
      </c>
      <c r="BC82" s="572">
        <v>73.344378438067906</v>
      </c>
      <c r="BD82" s="572">
        <v>40.951967178701089</v>
      </c>
      <c r="BE82" s="572">
        <v>29.353695359435804</v>
      </c>
      <c r="BF82" s="573">
        <v>39.505925876924096</v>
      </c>
      <c r="BG82" s="572">
        <v>52.744354756328242</v>
      </c>
      <c r="BH82" s="572">
        <v>32.196236957384926</v>
      </c>
      <c r="BI82" s="573">
        <v>50.278580620455038</v>
      </c>
      <c r="BJ82" s="573">
        <v>51.787956348323831</v>
      </c>
      <c r="BK82" s="573">
        <v>51.787956348323831</v>
      </c>
      <c r="BL82" s="572">
        <v>60.699392049926324</v>
      </c>
      <c r="BM82" s="572">
        <v>70.110424105025501</v>
      </c>
      <c r="BN82" s="572">
        <v>164.46986172683592</v>
      </c>
      <c r="BO82" s="574">
        <v>295.27967788178773</v>
      </c>
      <c r="BP82" s="572">
        <v>83.82344301268445</v>
      </c>
      <c r="BQ82" s="572">
        <v>43.357974376279252</v>
      </c>
      <c r="BR82" s="572">
        <v>34.75548291291917</v>
      </c>
      <c r="BS82" s="573">
        <v>37.138425327791289</v>
      </c>
      <c r="BT82" s="572">
        <v>55.381572494144656</v>
      </c>
      <c r="BU82" s="572">
        <v>44.766000701021504</v>
      </c>
      <c r="BV82" s="573">
        <v>54.107703878969879</v>
      </c>
      <c r="BW82" s="573">
        <v>51.787956348323831</v>
      </c>
      <c r="BX82" s="573">
        <v>51.787956348323831</v>
      </c>
      <c r="BY82" s="572">
        <v>55.281017939783482</v>
      </c>
      <c r="BZ82" s="572">
        <v>26.560534036251696</v>
      </c>
      <c r="CA82" s="572">
        <v>186.80294451316215</v>
      </c>
      <c r="CB82" s="574">
        <v>268.64449648919731</v>
      </c>
      <c r="CC82" s="572">
        <v>74.088211755835843</v>
      </c>
      <c r="CD82" s="572">
        <v>41.146614746956189</v>
      </c>
      <c r="CE82" s="572">
        <v>31.259815619462504</v>
      </c>
      <c r="CF82" s="573">
        <v>38.944602740151979</v>
      </c>
      <c r="CG82" s="572">
        <v>52.744354756328242</v>
      </c>
      <c r="CH82" s="572">
        <v>35.063025179617838</v>
      </c>
      <c r="CI82" s="573">
        <v>50.622595207122998</v>
      </c>
      <c r="CJ82" s="573">
        <v>51.787956348323831</v>
      </c>
      <c r="CK82" s="573">
        <v>51.787956348323831</v>
      </c>
      <c r="CL82" s="572">
        <v>59.361373869206986</v>
      </c>
      <c r="CM82" s="572">
        <v>59.354102586283091</v>
      </c>
      <c r="CN82" s="572">
        <v>169.98575922813211</v>
      </c>
      <c r="CO82" s="574">
        <v>288.7012356836222</v>
      </c>
    </row>
    <row r="83" spans="2:93" x14ac:dyDescent="0.2">
      <c r="B83" s="224">
        <v>2084</v>
      </c>
      <c r="C83" s="571">
        <v>73.611180508335082</v>
      </c>
      <c r="D83" s="572">
        <v>41.483648504295921</v>
      </c>
      <c r="E83" s="572">
        <v>28.62050360052255</v>
      </c>
      <c r="F83" s="573">
        <v>41.693734927759486</v>
      </c>
      <c r="G83" s="572">
        <v>53.795719496077794</v>
      </c>
      <c r="H83" s="572">
        <v>32.838011578498367</v>
      </c>
      <c r="I83" s="573">
        <v>51.280794545968256</v>
      </c>
      <c r="J83" s="573">
        <v>52.820256989783154</v>
      </c>
      <c r="K83" s="573">
        <v>52.820256989783154</v>
      </c>
      <c r="L83" s="572">
        <v>60.18916039447948</v>
      </c>
      <c r="M83" s="572">
        <v>82.394458309671535</v>
      </c>
      <c r="N83" s="572">
        <v>163.55892534473077</v>
      </c>
      <c r="O83" s="574">
        <v>306.14254404888175</v>
      </c>
      <c r="P83" s="571">
        <v>75.431041033233029</v>
      </c>
      <c r="Q83" s="572">
        <v>42.158176497339035</v>
      </c>
      <c r="R83" s="572">
        <v>30.487597072894314</v>
      </c>
      <c r="S83" s="573">
        <v>39.267561205778982</v>
      </c>
      <c r="T83" s="572">
        <v>53.795719496077794</v>
      </c>
      <c r="U83" s="572">
        <v>32.838011578498367</v>
      </c>
      <c r="V83" s="573">
        <v>51.280794545968256</v>
      </c>
      <c r="W83" s="573">
        <v>52.820256989783154</v>
      </c>
      <c r="X83" s="573">
        <v>52.820256989783154</v>
      </c>
      <c r="Y83" s="572">
        <v>61.41767468289963</v>
      </c>
      <c r="Z83" s="572">
        <v>28.876635721410821</v>
      </c>
      <c r="AA83" s="572">
        <v>187.42930322998961</v>
      </c>
      <c r="AB83" s="574">
        <v>277.72361363430008</v>
      </c>
      <c r="AC83" s="571">
        <v>74.673502146382987</v>
      </c>
      <c r="AD83" s="572">
        <v>41.626740417955986</v>
      </c>
      <c r="AE83" s="572">
        <v>29.971611116624608</v>
      </c>
      <c r="AF83" s="573">
        <v>40.059119982393838</v>
      </c>
      <c r="AG83" s="572">
        <v>53.795719496077794</v>
      </c>
      <c r="AH83" s="572">
        <v>32.838011578498367</v>
      </c>
      <c r="AI83" s="573">
        <v>51.280794545968256</v>
      </c>
      <c r="AJ83" s="573">
        <v>52.820256989783154</v>
      </c>
      <c r="AK83" s="573">
        <v>52.820256989783154</v>
      </c>
      <c r="AL83" s="572">
        <v>64.260519374873837</v>
      </c>
      <c r="AM83" s="572">
        <v>115.87771485403418</v>
      </c>
      <c r="AN83" s="572">
        <v>146.43102317689903</v>
      </c>
      <c r="AO83" s="574">
        <v>326.56925740580704</v>
      </c>
      <c r="AP83" s="571">
        <v>76.086371265851938</v>
      </c>
      <c r="AQ83" s="572">
        <v>42.235987408822062</v>
      </c>
      <c r="AR83" s="572">
        <v>29.864605892753517</v>
      </c>
      <c r="AS83" s="573">
        <v>40.585689097017898</v>
      </c>
      <c r="AT83" s="572">
        <v>53.795719496077794</v>
      </c>
      <c r="AU83" s="572">
        <v>32.838011578498367</v>
      </c>
      <c r="AV83" s="573">
        <v>51.280794545968256</v>
      </c>
      <c r="AW83" s="573">
        <v>52.820256989783154</v>
      </c>
      <c r="AX83" s="573">
        <v>52.820256989783154</v>
      </c>
      <c r="AY83" s="572">
        <v>64.208553618077076</v>
      </c>
      <c r="AZ83" s="572">
        <v>158.4019578567902</v>
      </c>
      <c r="BA83" s="572">
        <v>127.04523338293265</v>
      </c>
      <c r="BB83" s="574">
        <v>349.65574485779996</v>
      </c>
      <c r="BC83" s="572">
        <v>74.806367947748626</v>
      </c>
      <c r="BD83" s="572">
        <v>41.768271682073575</v>
      </c>
      <c r="BE83" s="572">
        <v>29.938808978226593</v>
      </c>
      <c r="BF83" s="573">
        <v>40.29340612329441</v>
      </c>
      <c r="BG83" s="572">
        <v>53.795719496077794</v>
      </c>
      <c r="BH83" s="572">
        <v>32.838011578498367</v>
      </c>
      <c r="BI83" s="573">
        <v>51.280794545968256</v>
      </c>
      <c r="BJ83" s="573">
        <v>52.820256989783154</v>
      </c>
      <c r="BK83" s="573">
        <v>52.820256989783154</v>
      </c>
      <c r="BL83" s="572">
        <v>61.90932628498053</v>
      </c>
      <c r="BM83" s="572">
        <v>71.507950496872496</v>
      </c>
      <c r="BN83" s="572">
        <v>167.74827539157661</v>
      </c>
      <c r="BO83" s="574">
        <v>301.16555217342966</v>
      </c>
      <c r="BP83" s="572">
        <v>85.49431400456757</v>
      </c>
      <c r="BQ83" s="572">
        <v>44.222238346457303</v>
      </c>
      <c r="BR83" s="572">
        <v>35.448271542459217</v>
      </c>
      <c r="BS83" s="573">
        <v>37.878713668787185</v>
      </c>
      <c r="BT83" s="572">
        <v>56.485505470881684</v>
      </c>
      <c r="BU83" s="572">
        <v>45.658331167364167</v>
      </c>
      <c r="BV83" s="573">
        <v>55.186244554459584</v>
      </c>
      <c r="BW83" s="573">
        <v>52.820256989783154</v>
      </c>
      <c r="BX83" s="573">
        <v>52.820256989783154</v>
      </c>
      <c r="BY83" s="572">
        <v>56.382946540632965</v>
      </c>
      <c r="BZ83" s="572">
        <v>27.089970960518588</v>
      </c>
      <c r="CA83" s="572">
        <v>190.5265283933681</v>
      </c>
      <c r="CB83" s="574">
        <v>273.99944589451968</v>
      </c>
      <c r="CC83" s="572">
        <v>75.565028257450876</v>
      </c>
      <c r="CD83" s="572">
        <v>41.96679920280674</v>
      </c>
      <c r="CE83" s="572">
        <v>31.882924349585544</v>
      </c>
      <c r="CF83" s="573">
        <v>39.720894009875707</v>
      </c>
      <c r="CG83" s="572">
        <v>53.795719496077794</v>
      </c>
      <c r="CH83" s="572">
        <v>35.76194411630987</v>
      </c>
      <c r="CI83" s="573">
        <v>51.631666450505634</v>
      </c>
      <c r="CJ83" s="573">
        <v>52.820256989783154</v>
      </c>
      <c r="CK83" s="573">
        <v>52.820256989783154</v>
      </c>
      <c r="CL83" s="572">
        <v>60.544637095717214</v>
      </c>
      <c r="CM83" s="572">
        <v>60.537220872723168</v>
      </c>
      <c r="CN83" s="572">
        <v>173.37412248212698</v>
      </c>
      <c r="CO83" s="574">
        <v>294.45598045056738</v>
      </c>
    </row>
    <row r="84" spans="2:93" x14ac:dyDescent="0.2">
      <c r="B84" s="224">
        <v>2085</v>
      </c>
      <c r="C84" s="571">
        <v>75.078913994180297</v>
      </c>
      <c r="D84" s="572">
        <v>42.310791060689155</v>
      </c>
      <c r="E84" s="572">
        <v>29.191167883124074</v>
      </c>
      <c r="F84" s="573">
        <v>42.525066397800202</v>
      </c>
      <c r="G84" s="572">
        <v>54.868352462351019</v>
      </c>
      <c r="H84" s="572">
        <v>33.492768761707481</v>
      </c>
      <c r="I84" s="573">
        <v>52.303282418273795</v>
      </c>
      <c r="J84" s="573">
        <v>53.873440207053754</v>
      </c>
      <c r="K84" s="573">
        <v>53.873440207053754</v>
      </c>
      <c r="L84" s="572">
        <v>61.389272192521936</v>
      </c>
      <c r="M84" s="572">
        <v>84.037321590413086</v>
      </c>
      <c r="N84" s="572">
        <v>166.82012710755447</v>
      </c>
      <c r="O84" s="574">
        <v>312.24672089048948</v>
      </c>
      <c r="P84" s="571">
        <v>76.93506072198268</v>
      </c>
      <c r="Q84" s="572">
        <v>42.998768468830527</v>
      </c>
      <c r="R84" s="572">
        <v>31.095489336241133</v>
      </c>
      <c r="S84" s="573">
        <v>40.050517192779786</v>
      </c>
      <c r="T84" s="572">
        <v>54.868352462351019</v>
      </c>
      <c r="U84" s="572">
        <v>33.492768761707481</v>
      </c>
      <c r="V84" s="573">
        <v>52.303282418273795</v>
      </c>
      <c r="W84" s="573">
        <v>53.873440207053754</v>
      </c>
      <c r="X84" s="573">
        <v>53.873440207053754</v>
      </c>
      <c r="Y84" s="572">
        <v>62.642281829970614</v>
      </c>
      <c r="Z84" s="572">
        <v>29.452407022919424</v>
      </c>
      <c r="AA84" s="572">
        <v>191.16645650860252</v>
      </c>
      <c r="AB84" s="574">
        <v>283.26114536149259</v>
      </c>
      <c r="AC84" s="571">
        <v>76.162417265644947</v>
      </c>
      <c r="AD84" s="572">
        <v>42.456736084322216</v>
      </c>
      <c r="AE84" s="572">
        <v>30.569215134884026</v>
      </c>
      <c r="AF84" s="573">
        <v>40.857858861537252</v>
      </c>
      <c r="AG84" s="572">
        <v>54.868352462351019</v>
      </c>
      <c r="AH84" s="572">
        <v>33.492768761707481</v>
      </c>
      <c r="AI84" s="573">
        <v>52.303282418273795</v>
      </c>
      <c r="AJ84" s="573">
        <v>53.873440207053754</v>
      </c>
      <c r="AK84" s="573">
        <v>53.873440207053754</v>
      </c>
      <c r="AL84" s="572">
        <v>65.541810008348023</v>
      </c>
      <c r="AM84" s="572">
        <v>118.18820085874145</v>
      </c>
      <c r="AN84" s="572">
        <v>149.35071166170704</v>
      </c>
      <c r="AO84" s="574">
        <v>333.08072252879651</v>
      </c>
      <c r="AP84" s="571">
        <v>77.603457585513624</v>
      </c>
      <c r="AQ84" s="572">
        <v>43.078130852244293</v>
      </c>
      <c r="AR84" s="572">
        <v>30.460076333624944</v>
      </c>
      <c r="AS84" s="573">
        <v>41.394927238865812</v>
      </c>
      <c r="AT84" s="572">
        <v>54.868352462351019</v>
      </c>
      <c r="AU84" s="572">
        <v>33.492768761707481</v>
      </c>
      <c r="AV84" s="573">
        <v>52.303282418273795</v>
      </c>
      <c r="AW84" s="573">
        <v>53.873440207053754</v>
      </c>
      <c r="AX84" s="573">
        <v>53.873440207053754</v>
      </c>
      <c r="AY84" s="572">
        <v>65.488808106215174</v>
      </c>
      <c r="AZ84" s="572">
        <v>161.56033483382467</v>
      </c>
      <c r="BA84" s="572">
        <v>129.57838856351063</v>
      </c>
      <c r="BB84" s="574">
        <v>356.62753150355047</v>
      </c>
      <c r="BC84" s="572">
        <v>76.29793227850864</v>
      </c>
      <c r="BD84" s="572">
        <v>42.60108934061823</v>
      </c>
      <c r="BE84" s="572">
        <v>30.535758954578224</v>
      </c>
      <c r="BF84" s="573">
        <v>41.096816434303122</v>
      </c>
      <c r="BG84" s="572">
        <v>54.868352462351019</v>
      </c>
      <c r="BH84" s="572">
        <v>33.492768761707481</v>
      </c>
      <c r="BI84" s="573">
        <v>52.303282418273795</v>
      </c>
      <c r="BJ84" s="573">
        <v>53.873440207053754</v>
      </c>
      <c r="BK84" s="573">
        <v>53.873440207053754</v>
      </c>
      <c r="BL84" s="572">
        <v>63.143736474398615</v>
      </c>
      <c r="BM84" s="572">
        <v>72.933747675013635</v>
      </c>
      <c r="BN84" s="572">
        <v>171.0930086139588</v>
      </c>
      <c r="BO84" s="574">
        <v>307.17049276337104</v>
      </c>
      <c r="BP84" s="572">
        <v>87.198985314650159</v>
      </c>
      <c r="BQ84" s="572">
        <v>45.103985651579983</v>
      </c>
      <c r="BR84" s="572">
        <v>36.155074704681425</v>
      </c>
      <c r="BS84" s="573">
        <v>38.633977421772727</v>
      </c>
      <c r="BT84" s="572">
        <v>57.611770085468571</v>
      </c>
      <c r="BU84" s="572">
        <v>46.568712730319298</v>
      </c>
      <c r="BV84" s="573">
        <v>56.286603202850664</v>
      </c>
      <c r="BW84" s="573">
        <v>53.873440207053754</v>
      </c>
      <c r="BX84" s="573">
        <v>53.873440207053754</v>
      </c>
      <c r="BY84" s="572">
        <v>57.507166232489922</v>
      </c>
      <c r="BZ84" s="572">
        <v>27.630117949532377</v>
      </c>
      <c r="CA84" s="572">
        <v>194.32543725114846</v>
      </c>
      <c r="CB84" s="574">
        <v>279.46272143317077</v>
      </c>
      <c r="CC84" s="572">
        <v>77.071719517751234</v>
      </c>
      <c r="CD84" s="572">
        <v>42.80357530201259</v>
      </c>
      <c r="CE84" s="572">
        <v>32.518638046491375</v>
      </c>
      <c r="CF84" s="573">
        <v>40.512889000628526</v>
      </c>
      <c r="CG84" s="572">
        <v>54.868352462351019</v>
      </c>
      <c r="CH84" s="572">
        <v>36.475001596654039</v>
      </c>
      <c r="CI84" s="573">
        <v>52.661150358467374</v>
      </c>
      <c r="CJ84" s="573">
        <v>53.873440207053754</v>
      </c>
      <c r="CK84" s="573">
        <v>53.873440207053754</v>
      </c>
      <c r="CL84" s="572">
        <v>61.751836744467148</v>
      </c>
      <c r="CM84" s="572">
        <v>61.744272649386943</v>
      </c>
      <c r="CN84" s="572">
        <v>176.83102948169932</v>
      </c>
      <c r="CO84" s="574">
        <v>300.32713887555337</v>
      </c>
    </row>
    <row r="85" spans="2:93" x14ac:dyDescent="0.2">
      <c r="B85" s="224">
        <v>2086</v>
      </c>
      <c r="C85" s="571">
        <v>76.576082093502322</v>
      </c>
      <c r="D85" s="572">
        <v>43.154521520589704</v>
      </c>
      <c r="E85" s="572">
        <v>29.773276534029108</v>
      </c>
      <c r="F85" s="573">
        <v>43.373069777780799</v>
      </c>
      <c r="G85" s="572">
        <v>55.962496511575758</v>
      </c>
      <c r="H85" s="572">
        <v>34.160656751561518</v>
      </c>
      <c r="I85" s="573">
        <v>53.346275740374047</v>
      </c>
      <c r="J85" s="573">
        <v>54.947744452916787</v>
      </c>
      <c r="K85" s="573">
        <v>54.947744452916787</v>
      </c>
      <c r="L85" s="572">
        <v>62.613451593603379</v>
      </c>
      <c r="M85" s="572">
        <v>85.713131619409864</v>
      </c>
      <c r="N85" s="572">
        <v>170.14673053511123</v>
      </c>
      <c r="O85" s="574">
        <v>318.4733137481245</v>
      </c>
      <c r="P85" s="571">
        <v>78.469242724685643</v>
      </c>
      <c r="Q85" s="572">
        <v>43.856218064687184</v>
      </c>
      <c r="R85" s="572">
        <v>31.715572555221069</v>
      </c>
      <c r="S85" s="573">
        <v>40.849174945168514</v>
      </c>
      <c r="T85" s="572">
        <v>55.962496511575758</v>
      </c>
      <c r="U85" s="572">
        <v>34.160656751561518</v>
      </c>
      <c r="V85" s="573">
        <v>53.346275740374047</v>
      </c>
      <c r="W85" s="573">
        <v>54.947744452916787</v>
      </c>
      <c r="X85" s="573">
        <v>54.947744452916787</v>
      </c>
      <c r="Y85" s="572">
        <v>63.891447821261345</v>
      </c>
      <c r="Z85" s="572">
        <v>30.03972511127618</v>
      </c>
      <c r="AA85" s="572">
        <v>194.97855640614898</v>
      </c>
      <c r="AB85" s="574">
        <v>288.90972933868647</v>
      </c>
      <c r="AC85" s="571">
        <v>77.681191784762461</v>
      </c>
      <c r="AD85" s="572">
        <v>43.303376871796971</v>
      </c>
      <c r="AE85" s="572">
        <v>31.178803783499912</v>
      </c>
      <c r="AF85" s="573">
        <v>41.672616023565951</v>
      </c>
      <c r="AG85" s="572">
        <v>55.962496511575758</v>
      </c>
      <c r="AH85" s="572">
        <v>34.160656751561518</v>
      </c>
      <c r="AI85" s="573">
        <v>53.346275740374047</v>
      </c>
      <c r="AJ85" s="573">
        <v>54.947744452916787</v>
      </c>
      <c r="AK85" s="573">
        <v>54.947744452916787</v>
      </c>
      <c r="AL85" s="572">
        <v>66.84879624317729</v>
      </c>
      <c r="AM85" s="572">
        <v>120.54502242991774</v>
      </c>
      <c r="AN85" s="572">
        <v>152.32895294431648</v>
      </c>
      <c r="AO85" s="574">
        <v>339.72277161741152</v>
      </c>
      <c r="AP85" s="571">
        <v>79.150968263453464</v>
      </c>
      <c r="AQ85" s="572">
        <v>43.937163033975104</v>
      </c>
      <c r="AR85" s="572">
        <v>31.067488617094472</v>
      </c>
      <c r="AS85" s="573">
        <v>42.220394220721602</v>
      </c>
      <c r="AT85" s="572">
        <v>55.962496511575758</v>
      </c>
      <c r="AU85" s="572">
        <v>34.160656751561518</v>
      </c>
      <c r="AV85" s="573">
        <v>53.346275740374047</v>
      </c>
      <c r="AW85" s="573">
        <v>54.947744452916787</v>
      </c>
      <c r="AX85" s="573">
        <v>54.947744452916787</v>
      </c>
      <c r="AY85" s="572">
        <v>66.794737416365393</v>
      </c>
      <c r="AZ85" s="572">
        <v>164.78205137926827</v>
      </c>
      <c r="BA85" s="572">
        <v>132.1623448223063</v>
      </c>
      <c r="BB85" s="574">
        <v>363.73913361793996</v>
      </c>
      <c r="BC85" s="572">
        <v>77.819409137650084</v>
      </c>
      <c r="BD85" s="572">
        <v>43.450608713821808</v>
      </c>
      <c r="BE85" s="572">
        <v>31.14468044482415</v>
      </c>
      <c r="BF85" s="573">
        <v>41.9163387112756</v>
      </c>
      <c r="BG85" s="572">
        <v>55.962496511575758</v>
      </c>
      <c r="BH85" s="572">
        <v>34.160656751561518</v>
      </c>
      <c r="BI85" s="573">
        <v>53.346275740374047</v>
      </c>
      <c r="BJ85" s="573">
        <v>54.947744452916787</v>
      </c>
      <c r="BK85" s="573">
        <v>54.947744452916787</v>
      </c>
      <c r="BL85" s="572">
        <v>64.40290210283051</v>
      </c>
      <c r="BM85" s="572">
        <v>74.388138456312063</v>
      </c>
      <c r="BN85" s="572">
        <v>174.50481868001418</v>
      </c>
      <c r="BO85" s="574">
        <v>313.29585923915675</v>
      </c>
      <c r="BP85" s="572">
        <v>88.937842900103021</v>
      </c>
      <c r="BQ85" s="572">
        <v>46.003415929368217</v>
      </c>
      <c r="BR85" s="572">
        <v>36.876052427942717</v>
      </c>
      <c r="BS85" s="573">
        <v>39.404387587139389</v>
      </c>
      <c r="BT85" s="572">
        <v>58.760621337154554</v>
      </c>
      <c r="BU85" s="572">
        <v>47.497351510732798</v>
      </c>
      <c r="BV85" s="573">
        <v>57.409028957983949</v>
      </c>
      <c r="BW85" s="573">
        <v>54.947744452916787</v>
      </c>
      <c r="BX85" s="573">
        <v>54.947744452916787</v>
      </c>
      <c r="BY85" s="572">
        <v>58.653931551609574</v>
      </c>
      <c r="BZ85" s="572">
        <v>28.181097298777512</v>
      </c>
      <c r="CA85" s="572">
        <v>198.20053120311715</v>
      </c>
      <c r="CB85" s="574">
        <v>285.03556005350424</v>
      </c>
      <c r="CC85" s="572">
        <v>78.608626668949725</v>
      </c>
      <c r="CD85" s="572">
        <v>43.657132500296903</v>
      </c>
      <c r="CE85" s="572">
        <v>33.167100643065169</v>
      </c>
      <c r="CF85" s="573">
        <v>41.32076702917616</v>
      </c>
      <c r="CG85" s="572">
        <v>55.962496511575758</v>
      </c>
      <c r="CH85" s="572">
        <v>37.202359065056733</v>
      </c>
      <c r="CI85" s="573">
        <v>53.711280017993474</v>
      </c>
      <c r="CJ85" s="573">
        <v>54.947744452916787</v>
      </c>
      <c r="CK85" s="573">
        <v>54.947744452916787</v>
      </c>
      <c r="CL85" s="572">
        <v>62.983246139327662</v>
      </c>
      <c r="CM85" s="572">
        <v>62.975531206665345</v>
      </c>
      <c r="CN85" s="572">
        <v>180.35726291031281</v>
      </c>
      <c r="CO85" s="574">
        <v>306.31604025630583</v>
      </c>
    </row>
    <row r="86" spans="2:93" x14ac:dyDescent="0.2">
      <c r="B86" s="224">
        <v>2087</v>
      </c>
      <c r="C86" s="571">
        <v>78.102976822734547</v>
      </c>
      <c r="D86" s="572">
        <v>44.015004450127279</v>
      </c>
      <c r="E86" s="572">
        <v>30.366943091117694</v>
      </c>
      <c r="F86" s="573">
        <v>44.237910467246344</v>
      </c>
      <c r="G86" s="572">
        <v>57.078365052014604</v>
      </c>
      <c r="H86" s="572">
        <v>34.841805816845138</v>
      </c>
      <c r="I86" s="573">
        <v>54.409977943794267</v>
      </c>
      <c r="J86" s="573">
        <v>56.043379265963409</v>
      </c>
      <c r="K86" s="573">
        <v>56.043379265963409</v>
      </c>
      <c r="L86" s="572">
        <v>63.861937368842874</v>
      </c>
      <c r="M86" s="572">
        <v>87.422215256463275</v>
      </c>
      <c r="N86" s="572">
        <v>173.53938446761373</v>
      </c>
      <c r="O86" s="574">
        <v>324.82353709291988</v>
      </c>
      <c r="P86" s="571">
        <v>80.033886277183797</v>
      </c>
      <c r="Q86" s="572">
        <v>44.730692526899347</v>
      </c>
      <c r="R86" s="572">
        <v>32.347967674496282</v>
      </c>
      <c r="S86" s="573">
        <v>41.663690237830053</v>
      </c>
      <c r="T86" s="572">
        <v>57.078365052014604</v>
      </c>
      <c r="U86" s="572">
        <v>34.841805816845138</v>
      </c>
      <c r="V86" s="573">
        <v>54.409977943794267</v>
      </c>
      <c r="W86" s="573">
        <v>56.043379265963409</v>
      </c>
      <c r="X86" s="573">
        <v>56.043379265963409</v>
      </c>
      <c r="Y86" s="572">
        <v>65.165416301421772</v>
      </c>
      <c r="Z86" s="572">
        <v>30.638704540440315</v>
      </c>
      <c r="AA86" s="572">
        <v>198.86634645691626</v>
      </c>
      <c r="AB86" s="574">
        <v>294.67046729877836</v>
      </c>
      <c r="AC86" s="571">
        <v>79.230121934411585</v>
      </c>
      <c r="AD86" s="572">
        <v>44.166827914157274</v>
      </c>
      <c r="AE86" s="572">
        <v>31.800495960211983</v>
      </c>
      <c r="AF86" s="573">
        <v>42.503550383487983</v>
      </c>
      <c r="AG86" s="572">
        <v>57.078365052014604</v>
      </c>
      <c r="AH86" s="572">
        <v>34.841805816845138</v>
      </c>
      <c r="AI86" s="573">
        <v>54.409977943794267</v>
      </c>
      <c r="AJ86" s="573">
        <v>56.043379265963409</v>
      </c>
      <c r="AK86" s="573">
        <v>56.043379265963409</v>
      </c>
      <c r="AL86" s="572">
        <v>68.181733001610468</v>
      </c>
      <c r="AM86" s="572">
        <v>122.94863925584357</v>
      </c>
      <c r="AN86" s="572">
        <v>155.36632791834739</v>
      </c>
      <c r="AO86" s="574">
        <v>346.49670017580144</v>
      </c>
      <c r="AP86" s="571">
        <v>80.729205135216191</v>
      </c>
      <c r="AQ86" s="572">
        <v>44.813251504681617</v>
      </c>
      <c r="AR86" s="572">
        <v>31.686961216410818</v>
      </c>
      <c r="AS86" s="573">
        <v>43.062251046499277</v>
      </c>
      <c r="AT86" s="572">
        <v>57.078365052014604</v>
      </c>
      <c r="AU86" s="572">
        <v>34.841805816845138</v>
      </c>
      <c r="AV86" s="573">
        <v>54.409977943794267</v>
      </c>
      <c r="AW86" s="573">
        <v>56.043379265963409</v>
      </c>
      <c r="AX86" s="573">
        <v>56.043379265963409</v>
      </c>
      <c r="AY86" s="572">
        <v>68.126596264627779</v>
      </c>
      <c r="AZ86" s="572">
        <v>168.06773587558212</v>
      </c>
      <c r="BA86" s="572">
        <v>134.79760614927974</v>
      </c>
      <c r="BB86" s="574">
        <v>370.99193828948967</v>
      </c>
      <c r="BC86" s="572">
        <v>79.371095282929204</v>
      </c>
      <c r="BD86" s="572">
        <v>44.316995496917563</v>
      </c>
      <c r="BE86" s="572">
        <v>31.765692216577605</v>
      </c>
      <c r="BF86" s="573">
        <v>42.752132798635813</v>
      </c>
      <c r="BG86" s="572">
        <v>57.078365052014604</v>
      </c>
      <c r="BH86" s="572">
        <v>34.841805816845138</v>
      </c>
      <c r="BI86" s="573">
        <v>54.409977943794267</v>
      </c>
      <c r="BJ86" s="573">
        <v>56.043379265963409</v>
      </c>
      <c r="BK86" s="573">
        <v>56.043379265963409</v>
      </c>
      <c r="BL86" s="572">
        <v>65.687068765313953</v>
      </c>
      <c r="BM86" s="572">
        <v>75.871406513662521</v>
      </c>
      <c r="BN86" s="572">
        <v>177.98437104915723</v>
      </c>
      <c r="BO86" s="574">
        <v>319.54284632813369</v>
      </c>
      <c r="BP86" s="572">
        <v>90.711225917892264</v>
      </c>
      <c r="BQ86" s="572">
        <v>46.92070460997035</v>
      </c>
      <c r="BR86" s="572">
        <v>37.611345335960202</v>
      </c>
      <c r="BS86" s="573">
        <v>40.19009443019727</v>
      </c>
      <c r="BT86" s="572">
        <v>59.932283304615339</v>
      </c>
      <c r="BU86" s="572">
        <v>48.444428635750427</v>
      </c>
      <c r="BV86" s="573">
        <v>58.553740744351551</v>
      </c>
      <c r="BW86" s="573">
        <v>56.043379265963409</v>
      </c>
      <c r="BX86" s="573">
        <v>56.043379265963409</v>
      </c>
      <c r="BY86" s="572">
        <v>59.823466169815106</v>
      </c>
      <c r="BZ86" s="572">
        <v>28.743016474492755</v>
      </c>
      <c r="CA86" s="572">
        <v>202.15256607029073</v>
      </c>
      <c r="CB86" s="574">
        <v>290.71904871459856</v>
      </c>
      <c r="CC86" s="572">
        <v>80.176049478417113</v>
      </c>
      <c r="CD86" s="572">
        <v>44.527637280453995</v>
      </c>
      <c r="CE86" s="572">
        <v>33.828438619249098</v>
      </c>
      <c r="CF86" s="573">
        <v>42.144685668780149</v>
      </c>
      <c r="CG86" s="572">
        <v>57.078365052014604</v>
      </c>
      <c r="CH86" s="572">
        <v>37.944158389577929</v>
      </c>
      <c r="CI86" s="573">
        <v>54.7822602525222</v>
      </c>
      <c r="CJ86" s="573">
        <v>56.043379265963409</v>
      </c>
      <c r="CK86" s="573">
        <v>56.043379265963409</v>
      </c>
      <c r="CL86" s="572">
        <v>64.239105461598143</v>
      </c>
      <c r="CM86" s="572">
        <v>64.23123669643752</v>
      </c>
      <c r="CN86" s="572">
        <v>183.9535105451846</v>
      </c>
      <c r="CO86" s="574">
        <v>312.42385270322029</v>
      </c>
    </row>
    <row r="87" spans="2:93" x14ac:dyDescent="0.2">
      <c r="B87" s="224">
        <v>2088</v>
      </c>
      <c r="C87" s="571">
        <v>79.659923219381369</v>
      </c>
      <c r="D87" s="572">
        <v>44.892423024486554</v>
      </c>
      <c r="E87" s="572">
        <v>30.972293931076106</v>
      </c>
      <c r="F87" s="573">
        <v>45.11977256903905</v>
      </c>
      <c r="G87" s="572">
        <v>58.216195624028842</v>
      </c>
      <c r="H87" s="572">
        <v>35.53636095707143</v>
      </c>
      <c r="I87" s="573">
        <v>55.494615463993952</v>
      </c>
      <c r="J87" s="573">
        <v>57.160577879303013</v>
      </c>
      <c r="K87" s="573">
        <v>57.160577879303013</v>
      </c>
      <c r="L87" s="572">
        <v>65.134995289477246</v>
      </c>
      <c r="M87" s="572">
        <v>89.164936322516326</v>
      </c>
      <c r="N87" s="572">
        <v>176.99881111579893</v>
      </c>
      <c r="O87" s="574">
        <v>331.2987427277925</v>
      </c>
      <c r="P87" s="571">
        <v>81.629324452757032</v>
      </c>
      <c r="Q87" s="572">
        <v>45.622378009097261</v>
      </c>
      <c r="R87" s="572">
        <v>32.992809315090383</v>
      </c>
      <c r="S87" s="573">
        <v>42.494236460594728</v>
      </c>
      <c r="T87" s="572">
        <v>58.216195624028842</v>
      </c>
      <c r="U87" s="572">
        <v>35.53636095707143</v>
      </c>
      <c r="V87" s="573">
        <v>55.494615463993952</v>
      </c>
      <c r="W87" s="573">
        <v>57.160577879303013</v>
      </c>
      <c r="X87" s="573">
        <v>57.160577879303013</v>
      </c>
      <c r="Y87" s="572">
        <v>66.464458466316003</v>
      </c>
      <c r="Z87" s="572">
        <v>31.249472818075024</v>
      </c>
      <c r="AA87" s="572">
        <v>202.83065427367396</v>
      </c>
      <c r="AB87" s="574">
        <v>300.54458555806497</v>
      </c>
      <c r="AC87" s="571">
        <v>80.809537442883766</v>
      </c>
      <c r="AD87" s="572">
        <v>45.047273018424427</v>
      </c>
      <c r="AE87" s="572">
        <v>32.434424007656411</v>
      </c>
      <c r="AF87" s="573">
        <v>43.350838826340329</v>
      </c>
      <c r="AG87" s="572">
        <v>58.216195624028842</v>
      </c>
      <c r="AH87" s="572">
        <v>35.53636095707143</v>
      </c>
      <c r="AI87" s="573">
        <v>55.494615463993952</v>
      </c>
      <c r="AJ87" s="573">
        <v>57.160577879303013</v>
      </c>
      <c r="AK87" s="573">
        <v>57.160577879303013</v>
      </c>
      <c r="AL87" s="572">
        <v>69.540904032375749</v>
      </c>
      <c r="AM87" s="572">
        <v>125.39956300611854</v>
      </c>
      <c r="AN87" s="572">
        <v>158.4634831645775</v>
      </c>
      <c r="AO87" s="574">
        <v>353.40395020307176</v>
      </c>
      <c r="AP87" s="571">
        <v>82.338504167757677</v>
      </c>
      <c r="AQ87" s="572">
        <v>45.706582761575945</v>
      </c>
      <c r="AR87" s="572">
        <v>32.318626001717924</v>
      </c>
      <c r="AS87" s="573">
        <v>43.920676926354247</v>
      </c>
      <c r="AT87" s="572">
        <v>58.216195624028842</v>
      </c>
      <c r="AU87" s="572">
        <v>35.53636095707143</v>
      </c>
      <c r="AV87" s="573">
        <v>55.494615463993952</v>
      </c>
      <c r="AW87" s="573">
        <v>57.160577879303013</v>
      </c>
      <c r="AX87" s="573">
        <v>57.160577879303013</v>
      </c>
      <c r="AY87" s="572">
        <v>69.484668170270567</v>
      </c>
      <c r="AZ87" s="572">
        <v>171.41808776239918</v>
      </c>
      <c r="BA87" s="572">
        <v>137.48473352532167</v>
      </c>
      <c r="BB87" s="574">
        <v>378.38748945799142</v>
      </c>
      <c r="BC87" s="572">
        <v>80.953321029319667</v>
      </c>
      <c r="BD87" s="572">
        <v>45.200434121872185</v>
      </c>
      <c r="BE87" s="572">
        <v>32.398926467633657</v>
      </c>
      <c r="BF87" s="573">
        <v>43.604376615934562</v>
      </c>
      <c r="BG87" s="572">
        <v>58.216195624028842</v>
      </c>
      <c r="BH87" s="572">
        <v>35.53636095707143</v>
      </c>
      <c r="BI87" s="573">
        <v>55.494615463993952</v>
      </c>
      <c r="BJ87" s="573">
        <v>57.160577879303013</v>
      </c>
      <c r="BK87" s="573">
        <v>57.160577879303013</v>
      </c>
      <c r="BL87" s="572">
        <v>66.996509828649678</v>
      </c>
      <c r="BM87" s="572">
        <v>77.38386759754772</v>
      </c>
      <c r="BN87" s="572">
        <v>181.53240643061753</v>
      </c>
      <c r="BO87" s="574">
        <v>325.91278385681494</v>
      </c>
      <c r="BP87" s="572">
        <v>92.5195118766826</v>
      </c>
      <c r="BQ87" s="572">
        <v>47.856046961087479</v>
      </c>
      <c r="BR87" s="572">
        <v>38.361109954110027</v>
      </c>
      <c r="BS87" s="573">
        <v>40.991265208181964</v>
      </c>
      <c r="BT87" s="572">
        <v>61.127005405230285</v>
      </c>
      <c r="BU87" s="572">
        <v>49.410145714284241</v>
      </c>
      <c r="BV87" s="573">
        <v>59.720982242316758</v>
      </c>
      <c r="BW87" s="573">
        <v>57.160577879303013</v>
      </c>
      <c r="BX87" s="573">
        <v>57.160577879303013</v>
      </c>
      <c r="BY87" s="572">
        <v>61.016019051626706</v>
      </c>
      <c r="BZ87" s="572">
        <v>29.315995095144959</v>
      </c>
      <c r="CA87" s="572">
        <v>206.18238314154519</v>
      </c>
      <c r="CB87" s="574">
        <v>296.51439728831684</v>
      </c>
      <c r="CC87" s="572">
        <v>81.774321611067293</v>
      </c>
      <c r="CD87" s="572">
        <v>45.415274951068611</v>
      </c>
      <c r="CE87" s="572">
        <v>34.502792757273404</v>
      </c>
      <c r="CF87" s="573">
        <v>42.984820311006999</v>
      </c>
      <c r="CG87" s="572">
        <v>58.216195624028842</v>
      </c>
      <c r="CH87" s="572">
        <v>38.700557480646289</v>
      </c>
      <c r="CI87" s="573">
        <v>55.87431904682294</v>
      </c>
      <c r="CJ87" s="573">
        <v>57.160577879303013</v>
      </c>
      <c r="CK87" s="573">
        <v>57.160577879303013</v>
      </c>
      <c r="CL87" s="572">
        <v>65.519682052158231</v>
      </c>
      <c r="CM87" s="572">
        <v>65.511656426836041</v>
      </c>
      <c r="CN87" s="572">
        <v>187.62053793703288</v>
      </c>
      <c r="CO87" s="574">
        <v>318.65187641602711</v>
      </c>
    </row>
    <row r="88" spans="2:93" x14ac:dyDescent="0.2">
      <c r="B88" s="224">
        <v>2089</v>
      </c>
      <c r="C88" s="571">
        <v>81.247209162508668</v>
      </c>
      <c r="D88" s="572">
        <v>45.786939478179981</v>
      </c>
      <c r="E88" s="572">
        <v>31.589440983149121</v>
      </c>
      <c r="F88" s="573">
        <v>46.018819139278676</v>
      </c>
      <c r="G88" s="572">
        <v>59.376198612255273</v>
      </c>
      <c r="H88" s="572">
        <v>36.244450595341796</v>
      </c>
      <c r="I88" s="573">
        <v>56.600388850225656</v>
      </c>
      <c r="J88" s="573">
        <v>58.299546862727496</v>
      </c>
      <c r="K88" s="573">
        <v>58.299546862727496</v>
      </c>
      <c r="L88" s="572">
        <v>66.432860743652029</v>
      </c>
      <c r="M88" s="572">
        <v>90.941617046332752</v>
      </c>
      <c r="N88" s="572">
        <v>180.52565012693668</v>
      </c>
      <c r="O88" s="574">
        <v>337.90012791692146</v>
      </c>
      <c r="P88" s="571">
        <v>83.255852247593197</v>
      </c>
      <c r="Q88" s="572">
        <v>46.531439383741684</v>
      </c>
      <c r="R88" s="572">
        <v>33.650216708088983</v>
      </c>
      <c r="S88" s="573">
        <v>43.340967181286885</v>
      </c>
      <c r="T88" s="572">
        <v>59.376198612255273</v>
      </c>
      <c r="U88" s="572">
        <v>36.244450595341796</v>
      </c>
      <c r="V88" s="573">
        <v>56.600388850225656</v>
      </c>
      <c r="W88" s="573">
        <v>58.299546862727496</v>
      </c>
      <c r="X88" s="573">
        <v>58.299546862727496</v>
      </c>
      <c r="Y88" s="572">
        <v>67.788814508570937</v>
      </c>
      <c r="Z88" s="572">
        <v>31.872142875108182</v>
      </c>
      <c r="AA88" s="572">
        <v>206.8722128561154</v>
      </c>
      <c r="AB88" s="574">
        <v>306.53317023979452</v>
      </c>
      <c r="AC88" s="571">
        <v>82.419730343779008</v>
      </c>
      <c r="AD88" s="572">
        <v>45.944874978715617</v>
      </c>
      <c r="AE88" s="572">
        <v>33.080705138997722</v>
      </c>
      <c r="AF88" s="573">
        <v>44.214638015580391</v>
      </c>
      <c r="AG88" s="572">
        <v>59.376198612255273</v>
      </c>
      <c r="AH88" s="572">
        <v>36.244450595341796</v>
      </c>
      <c r="AI88" s="573">
        <v>56.600388850225656</v>
      </c>
      <c r="AJ88" s="573">
        <v>58.299546862727496</v>
      </c>
      <c r="AK88" s="573">
        <v>58.299546862727496</v>
      </c>
      <c r="AL88" s="572">
        <v>70.92656064591489</v>
      </c>
      <c r="AM88" s="572">
        <v>127.89824685603581</v>
      </c>
      <c r="AN88" s="572">
        <v>161.62099134636952</v>
      </c>
      <c r="AO88" s="574">
        <v>360.44579884832024</v>
      </c>
      <c r="AP88" s="571">
        <v>83.979162920135337</v>
      </c>
      <c r="AQ88" s="572">
        <v>46.617321981422222</v>
      </c>
      <c r="AR88" s="572">
        <v>32.962599767703601</v>
      </c>
      <c r="AS88" s="573">
        <v>44.795830583053664</v>
      </c>
      <c r="AT88" s="572">
        <v>59.376198612255273</v>
      </c>
      <c r="AU88" s="572">
        <v>36.244450595341796</v>
      </c>
      <c r="AV88" s="573">
        <v>56.600388850225656</v>
      </c>
      <c r="AW88" s="573">
        <v>58.299546862727496</v>
      </c>
      <c r="AX88" s="573">
        <v>58.299546862727496</v>
      </c>
      <c r="AY88" s="572">
        <v>70.869204240507472</v>
      </c>
      <c r="AZ88" s="572">
        <v>174.83372651908854</v>
      </c>
      <c r="BA88" s="572">
        <v>140.2242237997267</v>
      </c>
      <c r="BB88" s="574">
        <v>385.92715455932273</v>
      </c>
      <c r="BC88" s="572">
        <v>82.566378930033878</v>
      </c>
      <c r="BD88" s="572">
        <v>46.101087936304225</v>
      </c>
      <c r="BE88" s="572">
        <v>33.044500282874012</v>
      </c>
      <c r="BF88" s="573">
        <v>44.473227742876915</v>
      </c>
      <c r="BG88" s="572">
        <v>59.376198612255273</v>
      </c>
      <c r="BH88" s="572">
        <v>36.244450595341796</v>
      </c>
      <c r="BI88" s="573">
        <v>56.600388850225656</v>
      </c>
      <c r="BJ88" s="573">
        <v>58.299546862727496</v>
      </c>
      <c r="BK88" s="573">
        <v>58.299546862727496</v>
      </c>
      <c r="BL88" s="572">
        <v>68.331467408218785</v>
      </c>
      <c r="BM88" s="572">
        <v>78.925801361708395</v>
      </c>
      <c r="BN88" s="572">
        <v>185.14958085540135</v>
      </c>
      <c r="BO88" s="574">
        <v>332.4068496253285</v>
      </c>
      <c r="BP88" s="572">
        <v>94.363035128172854</v>
      </c>
      <c r="BQ88" s="572">
        <v>48.809615927326355</v>
      </c>
      <c r="BR88" s="572">
        <v>39.125484913714615</v>
      </c>
      <c r="BS88" s="573">
        <v>41.808048057404193</v>
      </c>
      <c r="BT88" s="572">
        <v>62.345008542868037</v>
      </c>
      <c r="BU88" s="572">
        <v>50.394681307221816</v>
      </c>
      <c r="BV88" s="573">
        <v>60.910969274590499</v>
      </c>
      <c r="BW88" s="573">
        <v>58.299546862727496</v>
      </c>
      <c r="BX88" s="573">
        <v>58.299546862727496</v>
      </c>
      <c r="BY88" s="572">
        <v>62.231810699824926</v>
      </c>
      <c r="BZ88" s="572">
        <v>29.900139104362271</v>
      </c>
      <c r="CA88" s="572">
        <v>210.29072752922139</v>
      </c>
      <c r="CB88" s="574">
        <v>302.42267733340861</v>
      </c>
      <c r="CC88" s="572">
        <v>83.403738587086139</v>
      </c>
      <c r="CD88" s="572">
        <v>46.320209636161977</v>
      </c>
      <c r="CE88" s="572">
        <v>35.190287745078386</v>
      </c>
      <c r="CF88" s="573">
        <v>43.841326296577847</v>
      </c>
      <c r="CG88" s="572">
        <v>59.376198612255273</v>
      </c>
      <c r="CH88" s="572">
        <v>39.47169619629689</v>
      </c>
      <c r="CI88" s="573">
        <v>56.987658322340266</v>
      </c>
      <c r="CJ88" s="573">
        <v>58.299546862727496</v>
      </c>
      <c r="CK88" s="573">
        <v>58.299546862727496</v>
      </c>
      <c r="CL88" s="572">
        <v>66.825212689353947</v>
      </c>
      <c r="CM88" s="572">
        <v>66.817027147203518</v>
      </c>
      <c r="CN88" s="572">
        <v>191.35902311846195</v>
      </c>
      <c r="CO88" s="574">
        <v>325.0012629550194</v>
      </c>
    </row>
    <row r="89" spans="2:93" ht="13.5" thickBot="1" x14ac:dyDescent="0.25">
      <c r="B89" s="166"/>
      <c r="C89" s="166"/>
      <c r="D89" s="91"/>
      <c r="E89" s="91"/>
      <c r="F89" s="225"/>
      <c r="G89" s="91"/>
      <c r="H89" s="91"/>
      <c r="I89" s="225"/>
      <c r="J89" s="225"/>
      <c r="K89" s="225"/>
      <c r="L89" s="91"/>
      <c r="M89" s="91"/>
      <c r="N89" s="91"/>
      <c r="O89" s="92"/>
      <c r="P89" s="166"/>
      <c r="Q89" s="91"/>
      <c r="R89" s="91"/>
      <c r="S89" s="91"/>
      <c r="T89" s="91"/>
      <c r="U89" s="91"/>
      <c r="V89" s="91"/>
      <c r="W89" s="91"/>
      <c r="X89" s="91"/>
      <c r="Y89" s="91"/>
      <c r="Z89" s="91"/>
      <c r="AA89" s="91"/>
      <c r="AB89" s="92"/>
      <c r="AC89" s="166"/>
      <c r="AD89" s="91"/>
      <c r="AE89" s="91"/>
      <c r="AF89" s="225"/>
      <c r="AG89" s="91"/>
      <c r="AH89" s="91"/>
      <c r="AI89" s="225"/>
      <c r="AJ89" s="225"/>
      <c r="AK89" s="225"/>
      <c r="AL89" s="91"/>
      <c r="AM89" s="91"/>
      <c r="AN89" s="91"/>
      <c r="AO89" s="92"/>
      <c r="AP89" s="166"/>
      <c r="AQ89" s="91"/>
      <c r="AR89" s="91"/>
      <c r="AS89" s="225"/>
      <c r="AT89" s="91"/>
      <c r="AU89" s="91"/>
      <c r="AV89" s="225"/>
      <c r="AW89" s="225"/>
      <c r="AX89" s="225"/>
      <c r="AY89" s="91"/>
      <c r="AZ89" s="91"/>
      <c r="BA89" s="91"/>
      <c r="BB89" s="92"/>
      <c r="BC89" s="91"/>
      <c r="BD89" s="91"/>
      <c r="BE89" s="91"/>
      <c r="BF89" s="225"/>
      <c r="BG89" s="91"/>
      <c r="BH89" s="91"/>
      <c r="BI89" s="225"/>
      <c r="BJ89" s="225"/>
      <c r="BK89" s="225"/>
      <c r="BL89" s="91"/>
      <c r="BM89" s="91"/>
      <c r="BN89" s="91"/>
      <c r="BO89" s="92"/>
      <c r="BP89" s="91"/>
      <c r="BQ89" s="91"/>
      <c r="BR89" s="91"/>
      <c r="BS89" s="225"/>
      <c r="BT89" s="91"/>
      <c r="BU89" s="91"/>
      <c r="BV89" s="225"/>
      <c r="BW89" s="225"/>
      <c r="BX89" s="225"/>
      <c r="BY89" s="91"/>
      <c r="BZ89" s="91"/>
      <c r="CA89" s="91"/>
      <c r="CB89" s="92"/>
      <c r="CC89" s="91"/>
      <c r="CD89" s="91"/>
      <c r="CE89" s="91"/>
      <c r="CF89" s="225"/>
      <c r="CG89" s="91"/>
      <c r="CH89" s="91"/>
      <c r="CI89" s="225"/>
      <c r="CJ89" s="225"/>
      <c r="CK89" s="225"/>
      <c r="CL89" s="91"/>
      <c r="CM89" s="91"/>
      <c r="CN89" s="91"/>
      <c r="CO89" s="92"/>
    </row>
    <row r="90" spans="2:93" ht="13.5" thickTop="1" x14ac:dyDescent="0.2"/>
    <row r="91" spans="2:93" x14ac:dyDescent="0.2">
      <c r="B91" s="226" t="s">
        <v>67</v>
      </c>
    </row>
    <row r="92" spans="2:93" x14ac:dyDescent="0.2">
      <c r="B92" s="227" t="s">
        <v>156</v>
      </c>
      <c r="C92" s="228"/>
      <c r="D92" s="229"/>
      <c r="E92" s="229"/>
      <c r="F92" s="229"/>
      <c r="G92" s="229"/>
      <c r="H92" s="229"/>
      <c r="I92" s="229"/>
      <c r="J92" s="229"/>
      <c r="K92" s="229"/>
      <c r="L92" s="229"/>
      <c r="M92" s="229"/>
      <c r="N92" s="229"/>
      <c r="O92" s="229"/>
      <c r="P92" s="229"/>
      <c r="Q92" s="230"/>
      <c r="R92" s="230"/>
      <c r="S92" s="231"/>
      <c r="T92" s="231"/>
      <c r="U92" s="231"/>
    </row>
    <row r="93" spans="2:93" x14ac:dyDescent="0.2">
      <c r="B93" s="229" t="s">
        <v>157</v>
      </c>
      <c r="C93" s="232"/>
      <c r="D93" s="229"/>
      <c r="E93" s="229"/>
      <c r="F93" s="229"/>
      <c r="G93" s="229"/>
      <c r="H93" s="229"/>
      <c r="I93" s="229"/>
      <c r="J93" s="229"/>
      <c r="K93" s="229"/>
      <c r="L93" s="229"/>
      <c r="M93" s="229"/>
      <c r="N93" s="229"/>
      <c r="O93" s="229"/>
      <c r="P93" s="229"/>
      <c r="Q93" s="230"/>
      <c r="R93" s="230"/>
      <c r="S93" s="231"/>
      <c r="T93" s="231"/>
      <c r="U93" s="231"/>
    </row>
    <row r="94" spans="2:93" x14ac:dyDescent="0.2">
      <c r="B94" s="229" t="s">
        <v>158</v>
      </c>
      <c r="C94" s="229"/>
      <c r="D94" s="229"/>
      <c r="E94" s="229"/>
      <c r="F94" s="229"/>
      <c r="G94" s="229"/>
      <c r="H94" s="232"/>
      <c r="I94" s="229"/>
      <c r="J94" s="229"/>
      <c r="K94" s="229"/>
      <c r="L94" s="229"/>
      <c r="M94" s="229"/>
      <c r="N94" s="229"/>
      <c r="O94" s="229"/>
      <c r="P94" s="229"/>
      <c r="Q94" s="230"/>
      <c r="R94" s="230"/>
      <c r="S94" s="231"/>
      <c r="T94" s="231"/>
      <c r="U94" s="231"/>
    </row>
    <row r="95" spans="2:93" x14ac:dyDescent="0.2">
      <c r="B95" s="229" t="s">
        <v>159</v>
      </c>
      <c r="C95" s="229"/>
      <c r="D95" s="229"/>
      <c r="E95" s="229"/>
      <c r="F95" s="229"/>
      <c r="G95" s="229"/>
      <c r="H95" s="229"/>
      <c r="I95" s="229"/>
      <c r="J95" s="229"/>
      <c r="K95" s="229"/>
      <c r="L95" s="229"/>
      <c r="M95" s="229"/>
      <c r="N95" s="229"/>
      <c r="O95" s="229"/>
      <c r="P95" s="229"/>
      <c r="Q95" s="230"/>
      <c r="R95" s="230"/>
      <c r="S95" s="231"/>
      <c r="T95" s="231"/>
      <c r="U95" s="231"/>
    </row>
    <row r="96" spans="2:93" x14ac:dyDescent="0.2">
      <c r="B96" s="229"/>
      <c r="C96" s="229"/>
      <c r="D96" s="229"/>
      <c r="E96" s="229"/>
      <c r="F96" s="229"/>
      <c r="G96" s="229"/>
      <c r="H96" s="229"/>
      <c r="I96" s="229"/>
      <c r="J96" s="229"/>
      <c r="K96" s="229"/>
      <c r="L96" s="229"/>
      <c r="M96" s="229"/>
      <c r="N96" s="229"/>
      <c r="O96" s="229"/>
      <c r="P96" s="229"/>
      <c r="Q96" s="230"/>
      <c r="R96" s="230"/>
      <c r="S96" s="231"/>
      <c r="T96" s="231"/>
      <c r="U96" s="231"/>
    </row>
    <row r="97" spans="2:2" x14ac:dyDescent="0.2">
      <c r="B97" s="226" t="s">
        <v>69</v>
      </c>
    </row>
    <row r="98" spans="2:2" x14ac:dyDescent="0.2">
      <c r="B98" s="54" t="s">
        <v>160</v>
      </c>
    </row>
  </sheetData>
  <customSheetViews>
    <customSheetView guid="{CB446112-AFE7-4354-8C88-C3D967A187A5}" scale="70" showGridLines="0">
      <selection activeCell="E39" sqref="E39"/>
      <pageMargins left="0.7" right="0.7" top="0.75" bottom="0.75" header="0.3" footer="0.3"/>
      <pageSetup paperSize="9" orientation="portrait" horizontalDpi="90" verticalDpi="90" r:id="rId1"/>
    </customSheetView>
  </customSheetViews>
  <mergeCells count="7">
    <mergeCell ref="BP5:CB5"/>
    <mergeCell ref="CC5:CO5"/>
    <mergeCell ref="C6:O6"/>
    <mergeCell ref="P6:AB6"/>
    <mergeCell ref="AC6:AO6"/>
    <mergeCell ref="AP6:BB6"/>
    <mergeCell ref="BC6:BO6"/>
  </mergeCells>
  <pageMargins left="0.7" right="0.7" top="0.75" bottom="0.75" header="0.3" footer="0.3"/>
  <pageSetup paperSize="9" orientation="portrait" horizontalDpi="90" verticalDpi="9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99"/>
  <sheetViews>
    <sheetView showGridLines="0" topLeftCell="A53" zoomScale="70" zoomScaleNormal="70" workbookViewId="0">
      <selection activeCell="E103" sqref="E103"/>
    </sheetView>
  </sheetViews>
  <sheetFormatPr defaultColWidth="9.140625" defaultRowHeight="12.75" x14ac:dyDescent="0.2"/>
  <cols>
    <col min="1" max="1" width="3.42578125" style="54" customWidth="1"/>
    <col min="2" max="2" width="19.85546875" style="54" customWidth="1"/>
    <col min="3" max="9" width="13.42578125" style="54" customWidth="1"/>
    <col min="10" max="10" width="14.28515625" style="54" customWidth="1"/>
    <col min="11" max="25" width="13.42578125" style="54" customWidth="1"/>
    <col min="26" max="26" width="14.28515625" style="54" customWidth="1"/>
    <col min="27" max="41" width="13.42578125" style="54" customWidth="1"/>
    <col min="42" max="42" width="14.7109375" style="54" customWidth="1"/>
    <col min="43" max="48" width="13.42578125" style="54" customWidth="1"/>
    <col min="49" max="16384" width="9.140625" style="54"/>
  </cols>
  <sheetData>
    <row r="2" spans="2:48" ht="15" customHeight="1" x14ac:dyDescent="0.2">
      <c r="B2" s="17" t="s">
        <v>161</v>
      </c>
      <c r="C2" s="145"/>
      <c r="D2" s="145"/>
      <c r="E2" s="145"/>
      <c r="F2" s="145"/>
      <c r="G2" s="145"/>
      <c r="H2" s="145"/>
      <c r="I2" s="145"/>
    </row>
    <row r="3" spans="2:48" ht="12.75" customHeight="1" thickBot="1" x14ac:dyDescent="0.25">
      <c r="B3" s="233"/>
      <c r="C3" s="233"/>
      <c r="D3" s="233"/>
      <c r="E3" s="233"/>
      <c r="F3" s="233"/>
      <c r="G3" s="233"/>
      <c r="H3" s="233"/>
      <c r="I3" s="233"/>
    </row>
    <row r="4" spans="2:48" ht="13.5" customHeight="1" thickTop="1" thickBot="1" x14ac:dyDescent="0.25">
      <c r="B4" s="234" t="s">
        <v>314</v>
      </c>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463"/>
      <c r="AI4" s="463"/>
      <c r="AJ4" s="463"/>
      <c r="AK4" s="463"/>
      <c r="AL4" s="463"/>
      <c r="AM4" s="463"/>
      <c r="AN4" s="237"/>
      <c r="AO4" s="55"/>
      <c r="AP4" s="55"/>
      <c r="AQ4" s="55"/>
      <c r="AR4" s="55"/>
      <c r="AS4" s="55"/>
      <c r="AT4" s="55"/>
      <c r="AU4" s="55"/>
      <c r="AV4" s="55"/>
    </row>
    <row r="5" spans="2:48" s="65" customFormat="1" ht="13.5" customHeight="1" thickTop="1" thickBot="1" x14ac:dyDescent="0.25">
      <c r="B5" s="43"/>
      <c r="C5" s="459" t="s">
        <v>162</v>
      </c>
      <c r="D5" s="460"/>
      <c r="E5" s="443" t="s">
        <v>163</v>
      </c>
      <c r="F5" s="444"/>
      <c r="G5" s="444"/>
      <c r="H5" s="445"/>
      <c r="I5" s="443" t="s">
        <v>164</v>
      </c>
      <c r="J5" s="446"/>
      <c r="K5" s="446"/>
      <c r="L5" s="447"/>
      <c r="M5" s="443" t="s">
        <v>315</v>
      </c>
      <c r="N5" s="446"/>
      <c r="O5" s="446"/>
      <c r="P5" s="447"/>
      <c r="Q5" s="443" t="s">
        <v>166</v>
      </c>
      <c r="R5" s="446"/>
      <c r="S5" s="446"/>
      <c r="T5" s="447"/>
      <c r="U5" s="745" t="s">
        <v>167</v>
      </c>
      <c r="V5" s="746"/>
      <c r="W5" s="746"/>
      <c r="X5" s="747"/>
      <c r="Y5" s="748" t="s">
        <v>185</v>
      </c>
      <c r="Z5" s="749"/>
      <c r="AA5" s="749"/>
      <c r="AB5" s="750"/>
      <c r="AC5" s="443" t="s">
        <v>168</v>
      </c>
      <c r="AD5" s="446"/>
      <c r="AE5" s="446"/>
      <c r="AF5" s="447"/>
      <c r="AG5" s="443" t="s">
        <v>169</v>
      </c>
      <c r="AH5" s="446"/>
      <c r="AI5" s="464"/>
      <c r="AJ5" s="322"/>
      <c r="AK5" s="465" t="s">
        <v>170</v>
      </c>
      <c r="AL5" s="464"/>
      <c r="AM5" s="464"/>
      <c r="AN5" s="447"/>
      <c r="AO5" s="62"/>
      <c r="AP5" s="62"/>
      <c r="AQ5" s="62"/>
      <c r="AR5" s="62"/>
      <c r="AS5" s="62"/>
      <c r="AT5" s="62"/>
      <c r="AU5" s="63"/>
      <c r="AV5" s="62"/>
    </row>
    <row r="6" spans="2:48" s="65" customFormat="1" ht="14.25" thickTop="1" thickBot="1" x14ac:dyDescent="0.25">
      <c r="B6" s="458"/>
      <c r="C6" s="461" t="s">
        <v>81</v>
      </c>
      <c r="D6" s="462"/>
      <c r="E6" s="241" t="s">
        <v>171</v>
      </c>
      <c r="F6" s="242" t="s">
        <v>172</v>
      </c>
      <c r="G6" s="242" t="s">
        <v>173</v>
      </c>
      <c r="H6" s="243" t="s">
        <v>174</v>
      </c>
      <c r="I6" s="241" t="s">
        <v>171</v>
      </c>
      <c r="J6" s="242" t="s">
        <v>172</v>
      </c>
      <c r="K6" s="242" t="s">
        <v>173</v>
      </c>
      <c r="L6" s="243" t="s">
        <v>174</v>
      </c>
      <c r="M6" s="241" t="s">
        <v>171</v>
      </c>
      <c r="N6" s="242" t="s">
        <v>172</v>
      </c>
      <c r="O6" s="242" t="s">
        <v>173</v>
      </c>
      <c r="P6" s="243" t="s">
        <v>174</v>
      </c>
      <c r="Q6" s="241" t="s">
        <v>171</v>
      </c>
      <c r="R6" s="242" t="s">
        <v>172</v>
      </c>
      <c r="S6" s="242" t="s">
        <v>173</v>
      </c>
      <c r="T6" s="243" t="s">
        <v>174</v>
      </c>
      <c r="U6" s="241" t="s">
        <v>171</v>
      </c>
      <c r="V6" s="242" t="s">
        <v>172</v>
      </c>
      <c r="W6" s="242" t="s">
        <v>173</v>
      </c>
      <c r="X6" s="243" t="s">
        <v>174</v>
      </c>
      <c r="Y6" s="241" t="s">
        <v>171</v>
      </c>
      <c r="Z6" s="242" t="s">
        <v>172</v>
      </c>
      <c r="AA6" s="242" t="s">
        <v>173</v>
      </c>
      <c r="AB6" s="243" t="s">
        <v>174</v>
      </c>
      <c r="AC6" s="241" t="s">
        <v>171</v>
      </c>
      <c r="AD6" s="242" t="s">
        <v>172</v>
      </c>
      <c r="AE6" s="242" t="s">
        <v>173</v>
      </c>
      <c r="AF6" s="243" t="s">
        <v>174</v>
      </c>
      <c r="AG6" s="241" t="s">
        <v>171</v>
      </c>
      <c r="AH6" s="242" t="s">
        <v>172</v>
      </c>
      <c r="AI6" s="242" t="s">
        <v>173</v>
      </c>
      <c r="AJ6" s="243" t="s">
        <v>174</v>
      </c>
      <c r="AK6" s="241" t="s">
        <v>171</v>
      </c>
      <c r="AL6" s="242" t="s">
        <v>172</v>
      </c>
      <c r="AM6" s="242" t="s">
        <v>173</v>
      </c>
      <c r="AN6" s="243" t="s">
        <v>174</v>
      </c>
      <c r="AO6" s="72"/>
      <c r="AP6" s="72"/>
      <c r="AQ6" s="72"/>
      <c r="AR6" s="72"/>
      <c r="AS6" s="72"/>
      <c r="AT6" s="72"/>
      <c r="AU6" s="72"/>
      <c r="AV6" s="72"/>
    </row>
    <row r="7" spans="2:48" s="65" customFormat="1" ht="13.5" customHeight="1" thickTop="1" x14ac:dyDescent="0.2">
      <c r="B7" s="452"/>
      <c r="C7" s="453">
        <v>2010</v>
      </c>
      <c r="D7" s="454"/>
      <c r="E7" s="575">
        <v>1.180114976286128</v>
      </c>
      <c r="F7" s="576">
        <v>4.6394755347269515E-2</v>
      </c>
      <c r="G7" s="576">
        <v>-8.5803541308631211E-5</v>
      </c>
      <c r="H7" s="577">
        <v>2.582097775733862E-6</v>
      </c>
      <c r="I7" s="578">
        <v>0.51887494595916128</v>
      </c>
      <c r="J7" s="579">
        <v>6.5559191279250639E-2</v>
      </c>
      <c r="K7" s="579">
        <v>-6.2308156326426232E-4</v>
      </c>
      <c r="L7" s="577">
        <v>4.8992721130348154E-6</v>
      </c>
      <c r="M7" s="578" t="s">
        <v>175</v>
      </c>
      <c r="N7" s="579">
        <v>0.15077083357405516</v>
      </c>
      <c r="O7" s="580" t="s">
        <v>175</v>
      </c>
      <c r="P7" s="581" t="s">
        <v>175</v>
      </c>
      <c r="Q7" s="582">
        <v>2.0567863033665263</v>
      </c>
      <c r="R7" s="583">
        <v>3.6403260467395997E-2</v>
      </c>
      <c r="S7" s="583">
        <v>7.1679253957251945E-5</v>
      </c>
      <c r="T7" s="577">
        <v>3.9166630317538334E-6</v>
      </c>
      <c r="U7" s="582">
        <v>1.4727509642628025</v>
      </c>
      <c r="V7" s="583">
        <v>3.5295623272879925E-2</v>
      </c>
      <c r="W7" s="583">
        <v>-2.4246843636030222E-4</v>
      </c>
      <c r="X7" s="577">
        <v>8.0899458558350612E-6</v>
      </c>
      <c r="Y7" s="584"/>
      <c r="Z7" s="579">
        <v>0.33636067438799133</v>
      </c>
      <c r="AA7" s="577"/>
      <c r="AB7" s="577"/>
      <c r="AC7" s="582">
        <v>1.9113656808586978</v>
      </c>
      <c r="AD7" s="583">
        <v>0.34453272782664107</v>
      </c>
      <c r="AE7" s="583">
        <v>-5.2165511085860393E-3</v>
      </c>
      <c r="AF7" s="577">
        <v>4.48970555813548E-5</v>
      </c>
      <c r="AG7" s="582">
        <v>3.0504318139360054</v>
      </c>
      <c r="AH7" s="583">
        <v>0.63625724830034991</v>
      </c>
      <c r="AI7" s="583">
        <v>-9.1060147599352284E-3</v>
      </c>
      <c r="AJ7" s="585">
        <v>6.8638646161859237E-5</v>
      </c>
      <c r="AK7" s="582">
        <v>6.3048434048502084</v>
      </c>
      <c r="AL7" s="583">
        <v>0.25859987106781779</v>
      </c>
      <c r="AM7" s="583">
        <v>-3.2314515820759102E-3</v>
      </c>
      <c r="AN7" s="585">
        <v>3.2277528763177472E-5</v>
      </c>
      <c r="AO7" s="72"/>
      <c r="AP7" s="72"/>
      <c r="AQ7" s="72"/>
      <c r="AR7" s="72"/>
      <c r="AS7" s="72"/>
      <c r="AT7" s="72"/>
      <c r="AU7" s="72"/>
      <c r="AV7" s="72"/>
    </row>
    <row r="8" spans="2:48" ht="12.75" customHeight="1" x14ac:dyDescent="0.2">
      <c r="B8" s="113"/>
      <c r="C8" s="455">
        <v>2011</v>
      </c>
      <c r="D8" s="456"/>
      <c r="E8" s="586">
        <v>1.1745512278528973</v>
      </c>
      <c r="F8" s="587">
        <v>4.6176023484221868E-2</v>
      </c>
      <c r="G8" s="587">
        <v>-8.5399013505735335E-5</v>
      </c>
      <c r="H8" s="588">
        <v>2.5699242648956227E-6</v>
      </c>
      <c r="I8" s="589">
        <v>0.51433132878339727</v>
      </c>
      <c r="J8" s="590">
        <v>6.4985111012231839E-2</v>
      </c>
      <c r="K8" s="590">
        <v>-6.1762544302797673E-4</v>
      </c>
      <c r="L8" s="588">
        <v>4.8563707991539206E-6</v>
      </c>
      <c r="M8" s="589" t="s">
        <v>175</v>
      </c>
      <c r="N8" s="590">
        <v>0.15077083357405516</v>
      </c>
      <c r="O8" s="245" t="s">
        <v>175</v>
      </c>
      <c r="P8" s="591" t="s">
        <v>175</v>
      </c>
      <c r="Q8" s="592">
        <v>2.0640175219640757</v>
      </c>
      <c r="R8" s="593">
        <v>3.6531246507400444E-2</v>
      </c>
      <c r="S8" s="593">
        <v>7.193126280884035E-5</v>
      </c>
      <c r="T8" s="588">
        <v>3.9304331772031668E-6</v>
      </c>
      <c r="U8" s="592">
        <v>1.4704512106811356</v>
      </c>
      <c r="V8" s="593">
        <v>3.5240507888128096E-2</v>
      </c>
      <c r="W8" s="593">
        <v>-2.4208981317926776E-4</v>
      </c>
      <c r="X8" s="588">
        <v>8.0773131145170065E-6</v>
      </c>
      <c r="Y8" s="594"/>
      <c r="Z8" s="590">
        <v>0.33636067438799133</v>
      </c>
      <c r="AA8" s="588"/>
      <c r="AB8" s="588"/>
      <c r="AC8" s="592">
        <v>1.9113656808586978</v>
      </c>
      <c r="AD8" s="593">
        <v>0.34453272782664107</v>
      </c>
      <c r="AE8" s="593">
        <v>-5.2165511085860393E-3</v>
      </c>
      <c r="AF8" s="588">
        <v>4.48970555813548E-5</v>
      </c>
      <c r="AG8" s="592">
        <v>3.0504318139360054</v>
      </c>
      <c r="AH8" s="593">
        <v>0.63625724830034991</v>
      </c>
      <c r="AI8" s="593">
        <v>-9.1060147599352284E-3</v>
      </c>
      <c r="AJ8" s="595">
        <v>6.8638646161859237E-5</v>
      </c>
      <c r="AK8" s="592">
        <v>6.3048434048502084</v>
      </c>
      <c r="AL8" s="593">
        <v>0.25859987106781779</v>
      </c>
      <c r="AM8" s="593">
        <v>-3.2314515820759102E-3</v>
      </c>
      <c r="AN8" s="595">
        <v>3.2277528763177472E-5</v>
      </c>
      <c r="AO8" s="80"/>
      <c r="AP8" s="80"/>
      <c r="AQ8" s="80"/>
      <c r="AR8" s="80"/>
      <c r="AS8" s="80"/>
      <c r="AT8" s="80"/>
      <c r="AU8" s="80"/>
      <c r="AV8" s="80"/>
    </row>
    <row r="9" spans="2:48" ht="12.75" customHeight="1" x14ac:dyDescent="0.2">
      <c r="B9" s="113"/>
      <c r="C9" s="245">
        <v>2012</v>
      </c>
      <c r="D9" s="456"/>
      <c r="E9" s="586">
        <v>1.165925740983575</v>
      </c>
      <c r="F9" s="587">
        <v>4.5836923175273443E-2</v>
      </c>
      <c r="G9" s="587">
        <v>-8.477187349499837E-5</v>
      </c>
      <c r="H9" s="588">
        <v>2.5510516542539131E-6</v>
      </c>
      <c r="I9" s="589">
        <v>0.50897308564747634</v>
      </c>
      <c r="J9" s="590">
        <v>6.4308103788421458E-2</v>
      </c>
      <c r="K9" s="590">
        <v>-6.1119109398977437E-4</v>
      </c>
      <c r="L9" s="588">
        <v>4.8057777008069749E-6</v>
      </c>
      <c r="M9" s="589" t="s">
        <v>175</v>
      </c>
      <c r="N9" s="590">
        <v>0.15102162817112577</v>
      </c>
      <c r="O9" s="245" t="s">
        <v>175</v>
      </c>
      <c r="P9" s="591" t="s">
        <v>175</v>
      </c>
      <c r="Q9" s="592">
        <v>2.0690513743935965</v>
      </c>
      <c r="R9" s="593">
        <v>3.6620341150264579E-2</v>
      </c>
      <c r="S9" s="593">
        <v>7.2106693181012878E-5</v>
      </c>
      <c r="T9" s="588">
        <v>3.9400189585192599E-6</v>
      </c>
      <c r="U9" s="592">
        <v>1.4657510191154033</v>
      </c>
      <c r="V9" s="593">
        <v>3.5127864138546516E-2</v>
      </c>
      <c r="W9" s="593">
        <v>-2.4131599049831813E-4</v>
      </c>
      <c r="X9" s="588">
        <v>8.0514945639259635E-6</v>
      </c>
      <c r="Y9" s="594"/>
      <c r="Z9" s="590">
        <v>0.33636067438799133</v>
      </c>
      <c r="AA9" s="588"/>
      <c r="AB9" s="588"/>
      <c r="AC9" s="592">
        <v>1.9113656808586978</v>
      </c>
      <c r="AD9" s="593">
        <v>0.34453272782664107</v>
      </c>
      <c r="AE9" s="593">
        <v>-5.2165511085860393E-3</v>
      </c>
      <c r="AF9" s="588">
        <v>4.48970555813548E-5</v>
      </c>
      <c r="AG9" s="592">
        <v>3.0504318139360054</v>
      </c>
      <c r="AH9" s="593">
        <v>0.63625724830034991</v>
      </c>
      <c r="AI9" s="593">
        <v>-9.1060147599352284E-3</v>
      </c>
      <c r="AJ9" s="595">
        <v>6.8638646161859237E-5</v>
      </c>
      <c r="AK9" s="592">
        <v>6.3048434048502084</v>
      </c>
      <c r="AL9" s="593">
        <v>0.25859987106781779</v>
      </c>
      <c r="AM9" s="593">
        <v>-3.2314515820759102E-3</v>
      </c>
      <c r="AN9" s="595">
        <v>3.2277528763177472E-5</v>
      </c>
      <c r="AO9" s="80"/>
      <c r="AP9" s="80"/>
      <c r="AQ9" s="80"/>
      <c r="AR9" s="80"/>
      <c r="AS9" s="80"/>
      <c r="AT9" s="80"/>
      <c r="AU9" s="80"/>
      <c r="AV9" s="80"/>
    </row>
    <row r="10" spans="2:48" ht="12.75" customHeight="1" x14ac:dyDescent="0.2">
      <c r="B10" s="113"/>
      <c r="C10" s="245">
        <v>2013</v>
      </c>
      <c r="D10" s="456"/>
      <c r="E10" s="586">
        <v>1.154255882499867</v>
      </c>
      <c r="F10" s="587">
        <v>4.5378137175461145E-2</v>
      </c>
      <c r="G10" s="587">
        <v>-8.3923383979490378E-5</v>
      </c>
      <c r="H10" s="588">
        <v>2.5255179425059775E-6</v>
      </c>
      <c r="I10" s="589">
        <v>0.50291626619565144</v>
      </c>
      <c r="J10" s="590">
        <v>6.3542832333173108E-2</v>
      </c>
      <c r="K10" s="590">
        <v>-6.0391787225910038E-4</v>
      </c>
      <c r="L10" s="588">
        <v>4.7485885710077731E-6</v>
      </c>
      <c r="M10" s="589" t="s">
        <v>175</v>
      </c>
      <c r="N10" s="590">
        <v>0.15049593329477051</v>
      </c>
      <c r="O10" s="245" t="s">
        <v>175</v>
      </c>
      <c r="P10" s="591" t="s">
        <v>175</v>
      </c>
      <c r="Q10" s="592">
        <v>2.0713007549299185</v>
      </c>
      <c r="R10" s="593">
        <v>3.6660153154759158E-2</v>
      </c>
      <c r="S10" s="593">
        <v>7.2185084367518547E-5</v>
      </c>
      <c r="T10" s="588">
        <v>3.944302371714174E-6</v>
      </c>
      <c r="U10" s="592">
        <v>1.4643056116370587</v>
      </c>
      <c r="V10" s="593">
        <v>3.5093223823198301E-2</v>
      </c>
      <c r="W10" s="593">
        <v>-2.4107802379540503E-4</v>
      </c>
      <c r="X10" s="588">
        <v>8.0435548181555167E-6</v>
      </c>
      <c r="Y10" s="594"/>
      <c r="Z10" s="590">
        <v>0.33567012898965209</v>
      </c>
      <c r="AA10" s="588"/>
      <c r="AB10" s="588"/>
      <c r="AC10" s="592">
        <v>1.9113656808586978</v>
      </c>
      <c r="AD10" s="593">
        <v>0.34453272782664107</v>
      </c>
      <c r="AE10" s="593">
        <v>-5.2165511085860393E-3</v>
      </c>
      <c r="AF10" s="588">
        <v>4.48970555813548E-5</v>
      </c>
      <c r="AG10" s="592">
        <v>3.0504318139360054</v>
      </c>
      <c r="AH10" s="593">
        <v>0.63625724830034991</v>
      </c>
      <c r="AI10" s="593">
        <v>-9.1060147599352284E-3</v>
      </c>
      <c r="AJ10" s="595">
        <v>6.8638646161859237E-5</v>
      </c>
      <c r="AK10" s="592">
        <v>6.3048434048502084</v>
      </c>
      <c r="AL10" s="593">
        <v>0.25859987106781779</v>
      </c>
      <c r="AM10" s="593">
        <v>-3.2314515820759102E-3</v>
      </c>
      <c r="AN10" s="595">
        <v>3.2277528763177472E-5</v>
      </c>
      <c r="AO10" s="80"/>
      <c r="AP10" s="80"/>
      <c r="AQ10" s="80"/>
      <c r="AR10" s="80"/>
      <c r="AS10" s="80"/>
      <c r="AT10" s="80"/>
      <c r="AU10" s="80"/>
      <c r="AV10" s="80"/>
    </row>
    <row r="11" spans="2:48" ht="12.75" customHeight="1" x14ac:dyDescent="0.2">
      <c r="B11" s="113"/>
      <c r="C11" s="245">
        <v>2014</v>
      </c>
      <c r="D11" s="456"/>
      <c r="E11" s="586">
        <v>1.1382963522844369</v>
      </c>
      <c r="F11" s="587">
        <v>4.4750708056535443E-2</v>
      </c>
      <c r="G11" s="587">
        <v>-8.2763001950939634E-5</v>
      </c>
      <c r="H11" s="588">
        <v>2.4905984064445795E-6</v>
      </c>
      <c r="I11" s="589">
        <v>0.49696327302910404</v>
      </c>
      <c r="J11" s="590">
        <v>6.2790679197375979E-2</v>
      </c>
      <c r="K11" s="590">
        <v>-5.967693284390529E-4</v>
      </c>
      <c r="L11" s="588">
        <v>4.6923797799742435E-6</v>
      </c>
      <c r="M11" s="589" t="s">
        <v>175</v>
      </c>
      <c r="N11" s="590">
        <v>0.15129307779200288</v>
      </c>
      <c r="O11" s="245" t="s">
        <v>175</v>
      </c>
      <c r="P11" s="591" t="s">
        <v>175</v>
      </c>
      <c r="Q11" s="592">
        <v>2.0744979973797433</v>
      </c>
      <c r="R11" s="593">
        <v>3.6716741459284462E-2</v>
      </c>
      <c r="S11" s="593">
        <v>7.2296508657513462E-5</v>
      </c>
      <c r="T11" s="588">
        <v>3.9503907637295655E-6</v>
      </c>
      <c r="U11" s="592">
        <v>1.4605135728339222</v>
      </c>
      <c r="V11" s="593">
        <v>3.500234466149383E-2</v>
      </c>
      <c r="W11" s="593">
        <v>-2.404537161279683E-4</v>
      </c>
      <c r="X11" s="588">
        <v>8.022724827651347E-6</v>
      </c>
      <c r="Y11" s="594"/>
      <c r="Z11" s="590">
        <v>0.33497670711198274</v>
      </c>
      <c r="AA11" s="588"/>
      <c r="AB11" s="588"/>
      <c r="AC11" s="592">
        <v>1.9113656808586978</v>
      </c>
      <c r="AD11" s="593">
        <v>0.34453272782664107</v>
      </c>
      <c r="AE11" s="593">
        <v>-5.2165511085860393E-3</v>
      </c>
      <c r="AF11" s="588">
        <v>4.48970555813548E-5</v>
      </c>
      <c r="AG11" s="592">
        <v>3.0504318139360054</v>
      </c>
      <c r="AH11" s="593">
        <v>0.63625724830034991</v>
      </c>
      <c r="AI11" s="593">
        <v>-9.1060147599352284E-3</v>
      </c>
      <c r="AJ11" s="595">
        <v>6.8638646161859237E-5</v>
      </c>
      <c r="AK11" s="592">
        <v>6.3048434048502084</v>
      </c>
      <c r="AL11" s="593">
        <v>0.25859987106781779</v>
      </c>
      <c r="AM11" s="593">
        <v>-3.2314515820759102E-3</v>
      </c>
      <c r="AN11" s="595">
        <v>3.2277528763177472E-5</v>
      </c>
      <c r="AO11" s="80"/>
      <c r="AP11" s="80"/>
      <c r="AQ11" s="80"/>
      <c r="AR11" s="80"/>
      <c r="AS11" s="80"/>
      <c r="AT11" s="80"/>
      <c r="AU11" s="80"/>
      <c r="AV11" s="80"/>
    </row>
    <row r="12" spans="2:48" ht="12.75" customHeight="1" x14ac:dyDescent="0.2">
      <c r="B12" s="113"/>
      <c r="C12" s="245">
        <v>2015</v>
      </c>
      <c r="D12" s="456"/>
      <c r="E12" s="586">
        <v>1.12043503805786</v>
      </c>
      <c r="F12" s="587">
        <v>4.4048512660006707E-2</v>
      </c>
      <c r="G12" s="587">
        <v>-8.1464345426903679E-5</v>
      </c>
      <c r="H12" s="588">
        <v>2.4515177569630618E-6</v>
      </c>
      <c r="I12" s="589">
        <v>0.48938074979747098</v>
      </c>
      <c r="J12" s="590">
        <v>6.1832637004756559E-2</v>
      </c>
      <c r="K12" s="590">
        <v>-5.876639930100701E-4</v>
      </c>
      <c r="L12" s="588">
        <v>4.6207847937362631E-6</v>
      </c>
      <c r="M12" s="589" t="s">
        <v>175</v>
      </c>
      <c r="N12" s="590">
        <v>0.15248115805721735</v>
      </c>
      <c r="O12" s="245" t="s">
        <v>175</v>
      </c>
      <c r="P12" s="591" t="s">
        <v>175</v>
      </c>
      <c r="Q12" s="592">
        <v>2.0774574923710296</v>
      </c>
      <c r="R12" s="593">
        <v>3.676912184845927E-2</v>
      </c>
      <c r="S12" s="593">
        <v>7.2399647419531867E-5</v>
      </c>
      <c r="T12" s="588">
        <v>3.9560264219435751E-6</v>
      </c>
      <c r="U12" s="592">
        <v>1.4547912363733713</v>
      </c>
      <c r="V12" s="593">
        <v>3.4865204413852997E-2</v>
      </c>
      <c r="W12" s="593">
        <v>-2.3951161117771836E-4</v>
      </c>
      <c r="X12" s="588">
        <v>7.9912915485307994E-6</v>
      </c>
      <c r="Y12" s="594"/>
      <c r="Z12" s="590">
        <v>0.33428200433768512</v>
      </c>
      <c r="AA12" s="588"/>
      <c r="AB12" s="588"/>
      <c r="AC12" s="592">
        <v>1.9113656808586978</v>
      </c>
      <c r="AD12" s="593">
        <v>0.34453272782664107</v>
      </c>
      <c r="AE12" s="593">
        <v>-5.2165511085860393E-3</v>
      </c>
      <c r="AF12" s="588">
        <v>4.48970555813548E-5</v>
      </c>
      <c r="AG12" s="592">
        <v>3.0504318139360054</v>
      </c>
      <c r="AH12" s="593">
        <v>0.63625724830034991</v>
      </c>
      <c r="AI12" s="593">
        <v>-9.1060147599352284E-3</v>
      </c>
      <c r="AJ12" s="595">
        <v>6.8638646161859237E-5</v>
      </c>
      <c r="AK12" s="592">
        <v>6.3048434048502084</v>
      </c>
      <c r="AL12" s="593">
        <v>0.25859987106781779</v>
      </c>
      <c r="AM12" s="593">
        <v>-3.2314515820759102E-3</v>
      </c>
      <c r="AN12" s="595">
        <v>3.2277528763177472E-5</v>
      </c>
      <c r="AO12" s="80"/>
      <c r="AP12" s="80"/>
      <c r="AQ12" s="80"/>
      <c r="AR12" s="80"/>
      <c r="AS12" s="80"/>
      <c r="AT12" s="80"/>
      <c r="AU12" s="80"/>
      <c r="AV12" s="80"/>
    </row>
    <row r="13" spans="2:48" ht="12.75" customHeight="1" x14ac:dyDescent="0.2">
      <c r="B13" s="113"/>
      <c r="C13" s="245">
        <v>2016</v>
      </c>
      <c r="D13" s="456"/>
      <c r="E13" s="586">
        <v>1.0979751949563825</v>
      </c>
      <c r="F13" s="587">
        <v>4.3165531809182839E-2</v>
      </c>
      <c r="G13" s="587">
        <v>-7.9831340072283256E-5</v>
      </c>
      <c r="H13" s="588">
        <v>2.4023755021141618E-6</v>
      </c>
      <c r="I13" s="589">
        <v>0.48141242535746293</v>
      </c>
      <c r="J13" s="590">
        <v>6.0825849318810493E-2</v>
      </c>
      <c r="K13" s="590">
        <v>-5.7809537520082282E-4</v>
      </c>
      <c r="L13" s="588">
        <v>4.5455470316886471E-6</v>
      </c>
      <c r="M13" s="589" t="s">
        <v>175</v>
      </c>
      <c r="N13" s="590">
        <v>0.15236971124261492</v>
      </c>
      <c r="O13" s="245" t="s">
        <v>175</v>
      </c>
      <c r="P13" s="591" t="s">
        <v>175</v>
      </c>
      <c r="Q13" s="592">
        <v>2.0604991407649247</v>
      </c>
      <c r="R13" s="593">
        <v>3.6468974336972895E-2</v>
      </c>
      <c r="S13" s="593">
        <v>7.1808646794196734E-5</v>
      </c>
      <c r="T13" s="588">
        <v>3.9237332523972798E-6</v>
      </c>
      <c r="U13" s="592">
        <v>1.4509902305392239</v>
      </c>
      <c r="V13" s="593">
        <v>3.4774110350270275E-2</v>
      </c>
      <c r="W13" s="593">
        <v>-2.3888582721045857E-4</v>
      </c>
      <c r="X13" s="588">
        <v>7.9704123013653732E-6</v>
      </c>
      <c r="Y13" s="594"/>
      <c r="Z13" s="590">
        <v>0.33358739186474184</v>
      </c>
      <c r="AA13" s="588"/>
      <c r="AB13" s="588"/>
      <c r="AC13" s="592">
        <v>1.9113656808586978</v>
      </c>
      <c r="AD13" s="593">
        <v>0.34453272782664107</v>
      </c>
      <c r="AE13" s="593">
        <v>-5.2165511085860393E-3</v>
      </c>
      <c r="AF13" s="588">
        <v>4.48970555813548E-5</v>
      </c>
      <c r="AG13" s="592">
        <v>3.0504318139360054</v>
      </c>
      <c r="AH13" s="593">
        <v>0.63625724830034991</v>
      </c>
      <c r="AI13" s="593">
        <v>-9.1060147599352284E-3</v>
      </c>
      <c r="AJ13" s="595">
        <v>6.8638646161859237E-5</v>
      </c>
      <c r="AK13" s="592">
        <v>6.3048434048502084</v>
      </c>
      <c r="AL13" s="593">
        <v>0.25859987106781779</v>
      </c>
      <c r="AM13" s="593">
        <v>-3.2314515820759102E-3</v>
      </c>
      <c r="AN13" s="595">
        <v>3.2277528763177472E-5</v>
      </c>
      <c r="AO13" s="80"/>
      <c r="AP13" s="80"/>
      <c r="AQ13" s="80"/>
      <c r="AR13" s="80"/>
      <c r="AS13" s="80"/>
      <c r="AT13" s="80"/>
      <c r="AU13" s="80"/>
      <c r="AV13" s="80"/>
    </row>
    <row r="14" spans="2:48" ht="12.75" customHeight="1" x14ac:dyDescent="0.2">
      <c r="B14" s="113"/>
      <c r="C14" s="245">
        <v>2017</v>
      </c>
      <c r="D14" s="456"/>
      <c r="E14" s="586">
        <v>1.0753691478054102</v>
      </c>
      <c r="F14" s="587">
        <v>4.2276803127644688E-2</v>
      </c>
      <c r="G14" s="587">
        <v>-7.8187704545643657E-5</v>
      </c>
      <c r="H14" s="588">
        <v>2.3529133520359067E-6</v>
      </c>
      <c r="I14" s="589">
        <v>0.47343201548192904</v>
      </c>
      <c r="J14" s="590">
        <v>5.9817534653414939E-2</v>
      </c>
      <c r="K14" s="590">
        <v>-5.6851224481562867E-4</v>
      </c>
      <c r="L14" s="588">
        <v>4.470195157680708E-6</v>
      </c>
      <c r="M14" s="589" t="s">
        <v>175</v>
      </c>
      <c r="N14" s="590">
        <v>0.15121857670269931</v>
      </c>
      <c r="O14" s="245" t="s">
        <v>175</v>
      </c>
      <c r="P14" s="591" t="s">
        <v>175</v>
      </c>
      <c r="Q14" s="592">
        <v>2.0363524535417006</v>
      </c>
      <c r="R14" s="593">
        <v>3.6041599775516027E-2</v>
      </c>
      <c r="S14" s="593">
        <v>7.0967131794380354E-5</v>
      </c>
      <c r="T14" s="588">
        <v>3.8777515978949496E-6</v>
      </c>
      <c r="U14" s="592">
        <v>1.4482801534855525</v>
      </c>
      <c r="V14" s="593">
        <v>3.4709161244109103E-2</v>
      </c>
      <c r="W14" s="593">
        <v>-2.3843964984472275E-4</v>
      </c>
      <c r="X14" s="588">
        <v>7.9555256184424941E-6</v>
      </c>
      <c r="Y14" s="594"/>
      <c r="Z14" s="590">
        <v>0.33289404780441856</v>
      </c>
      <c r="AA14" s="588"/>
      <c r="AB14" s="588"/>
      <c r="AC14" s="592">
        <v>1.9113656808586978</v>
      </c>
      <c r="AD14" s="593">
        <v>0.34453272782664107</v>
      </c>
      <c r="AE14" s="593">
        <v>-5.2165511085860393E-3</v>
      </c>
      <c r="AF14" s="588">
        <v>4.48970555813548E-5</v>
      </c>
      <c r="AG14" s="592">
        <v>3.0504318139360054</v>
      </c>
      <c r="AH14" s="593">
        <v>0.63625724830034991</v>
      </c>
      <c r="AI14" s="593">
        <v>-9.1060147599352284E-3</v>
      </c>
      <c r="AJ14" s="595">
        <v>6.8638646161859237E-5</v>
      </c>
      <c r="AK14" s="592">
        <v>6.3048434048502084</v>
      </c>
      <c r="AL14" s="593">
        <v>0.25859987106781779</v>
      </c>
      <c r="AM14" s="593">
        <v>-3.2314515820759102E-3</v>
      </c>
      <c r="AN14" s="595">
        <v>3.2277528763177472E-5</v>
      </c>
      <c r="AO14" s="80"/>
      <c r="AP14" s="80"/>
      <c r="AQ14" s="80"/>
      <c r="AR14" s="80"/>
      <c r="AS14" s="80"/>
      <c r="AT14" s="80"/>
      <c r="AU14" s="80"/>
      <c r="AV14" s="80"/>
    </row>
    <row r="15" spans="2:48" ht="12.75" customHeight="1" x14ac:dyDescent="0.2">
      <c r="B15" s="113"/>
      <c r="C15" s="245">
        <v>2018</v>
      </c>
      <c r="D15" s="456"/>
      <c r="E15" s="586">
        <v>1.0539602987171355</v>
      </c>
      <c r="F15" s="587">
        <v>4.1435140801789838E-2</v>
      </c>
      <c r="G15" s="587">
        <v>-7.6631114633619144E-5</v>
      </c>
      <c r="H15" s="588">
        <v>2.3060706776163144E-6</v>
      </c>
      <c r="I15" s="589">
        <v>0.46564482123516993</v>
      </c>
      <c r="J15" s="590">
        <v>5.8833632537639742E-2</v>
      </c>
      <c r="K15" s="590">
        <v>-5.5916113391212582E-4</v>
      </c>
      <c r="L15" s="588">
        <v>4.3966676460730561E-6</v>
      </c>
      <c r="M15" s="589" t="s">
        <v>175</v>
      </c>
      <c r="N15" s="590">
        <v>0.14988421304729319</v>
      </c>
      <c r="O15" s="245" t="s">
        <v>175</v>
      </c>
      <c r="P15" s="591" t="s">
        <v>175</v>
      </c>
      <c r="Q15" s="592">
        <v>2.002528402442191</v>
      </c>
      <c r="R15" s="593">
        <v>3.5442944611281141E-2</v>
      </c>
      <c r="S15" s="593">
        <v>6.9788359481157329E-5</v>
      </c>
      <c r="T15" s="588">
        <v>3.8133416928363815E-6</v>
      </c>
      <c r="U15" s="592">
        <v>1.4474228301563858</v>
      </c>
      <c r="V15" s="593">
        <v>3.4688614823170608E-2</v>
      </c>
      <c r="W15" s="593">
        <v>-2.3829850320681691E-4</v>
      </c>
      <c r="X15" s="588">
        <v>7.9508162687410152E-6</v>
      </c>
      <c r="Y15" s="594"/>
      <c r="Z15" s="590">
        <v>0.33220298370436363</v>
      </c>
      <c r="AA15" s="588"/>
      <c r="AB15" s="588"/>
      <c r="AC15" s="592">
        <v>1.9113656808586978</v>
      </c>
      <c r="AD15" s="593">
        <v>0.34453272782664107</v>
      </c>
      <c r="AE15" s="593">
        <v>-5.2165511085860393E-3</v>
      </c>
      <c r="AF15" s="588">
        <v>4.48970555813548E-5</v>
      </c>
      <c r="AG15" s="592">
        <v>3.0504318139360054</v>
      </c>
      <c r="AH15" s="593">
        <v>0.63625724830034991</v>
      </c>
      <c r="AI15" s="593">
        <v>-9.1060147599352284E-3</v>
      </c>
      <c r="AJ15" s="595">
        <v>6.8638646161859237E-5</v>
      </c>
      <c r="AK15" s="592">
        <v>6.3048434048502084</v>
      </c>
      <c r="AL15" s="593">
        <v>0.25859987106781779</v>
      </c>
      <c r="AM15" s="593">
        <v>-3.2314515820759102E-3</v>
      </c>
      <c r="AN15" s="595">
        <v>3.2277528763177472E-5</v>
      </c>
      <c r="AO15" s="80"/>
      <c r="AP15" s="80"/>
      <c r="AQ15" s="80"/>
      <c r="AR15" s="80"/>
      <c r="AS15" s="80"/>
      <c r="AT15" s="80"/>
      <c r="AU15" s="80"/>
      <c r="AV15" s="80"/>
    </row>
    <row r="16" spans="2:48" ht="12.75" customHeight="1" x14ac:dyDescent="0.2">
      <c r="B16" s="113"/>
      <c r="C16" s="245">
        <v>2019</v>
      </c>
      <c r="D16" s="456"/>
      <c r="E16" s="586">
        <v>1.0266714340545293</v>
      </c>
      <c r="F16" s="587">
        <v>4.0362312962835788E-2</v>
      </c>
      <c r="G16" s="587">
        <v>-7.4647001836650574E-5</v>
      </c>
      <c r="H16" s="588">
        <v>2.2463624981901317E-6</v>
      </c>
      <c r="I16" s="589">
        <v>0.455887516405935</v>
      </c>
      <c r="J16" s="590">
        <v>5.7600809448663477E-2</v>
      </c>
      <c r="K16" s="590">
        <v>-5.4744425146561028E-4</v>
      </c>
      <c r="L16" s="588">
        <v>4.3045381419978813E-6</v>
      </c>
      <c r="M16" s="589" t="s">
        <v>175</v>
      </c>
      <c r="N16" s="590">
        <v>0.14916819362367367</v>
      </c>
      <c r="O16" s="245" t="s">
        <v>175</v>
      </c>
      <c r="P16" s="591" t="s">
        <v>175</v>
      </c>
      <c r="Q16" s="592">
        <v>1.9664102130447374</v>
      </c>
      <c r="R16" s="593">
        <v>3.480368527058339E-2</v>
      </c>
      <c r="S16" s="593">
        <v>6.8529636167967867E-5</v>
      </c>
      <c r="T16" s="588">
        <v>3.7445631440122547E-6</v>
      </c>
      <c r="U16" s="592">
        <v>1.4381272908301126</v>
      </c>
      <c r="V16" s="593">
        <v>3.4465839987411047E-2</v>
      </c>
      <c r="W16" s="593">
        <v>-2.3676811895295542E-4</v>
      </c>
      <c r="X16" s="588">
        <v>7.8997550834658952E-6</v>
      </c>
      <c r="Y16" s="594"/>
      <c r="Z16" s="590">
        <v>0.3315150671041413</v>
      </c>
      <c r="AA16" s="588"/>
      <c r="AB16" s="588"/>
      <c r="AC16" s="592">
        <v>1.9113656808586978</v>
      </c>
      <c r="AD16" s="593">
        <v>0.34453272782664107</v>
      </c>
      <c r="AE16" s="593">
        <v>-5.2165511085860393E-3</v>
      </c>
      <c r="AF16" s="588">
        <v>4.48970555813548E-5</v>
      </c>
      <c r="AG16" s="592">
        <v>3.0504318139360054</v>
      </c>
      <c r="AH16" s="593">
        <v>0.63625724830034991</v>
      </c>
      <c r="AI16" s="593">
        <v>-9.1060147599352284E-3</v>
      </c>
      <c r="AJ16" s="595">
        <v>6.8638646161859237E-5</v>
      </c>
      <c r="AK16" s="592">
        <v>6.3048434048502084</v>
      </c>
      <c r="AL16" s="593">
        <v>0.25859987106781779</v>
      </c>
      <c r="AM16" s="593">
        <v>-3.2314515820759102E-3</v>
      </c>
      <c r="AN16" s="595">
        <v>3.2277528763177472E-5</v>
      </c>
      <c r="AO16" s="80"/>
      <c r="AP16" s="80"/>
      <c r="AQ16" s="80"/>
      <c r="AR16" s="80"/>
      <c r="AS16" s="80"/>
      <c r="AT16" s="80"/>
      <c r="AU16" s="80"/>
      <c r="AV16" s="80"/>
    </row>
    <row r="17" spans="2:48" ht="12.75" customHeight="1" x14ac:dyDescent="0.2">
      <c r="B17" s="113"/>
      <c r="C17" s="245">
        <v>2020</v>
      </c>
      <c r="D17" s="456"/>
      <c r="E17" s="586">
        <v>1.0026473269276743</v>
      </c>
      <c r="F17" s="587">
        <v>3.9417835013666212E-2</v>
      </c>
      <c r="G17" s="587">
        <v>-7.2900262315769959E-5</v>
      </c>
      <c r="H17" s="588">
        <v>2.193797625425392E-6</v>
      </c>
      <c r="I17" s="589">
        <v>0.44875565943373641</v>
      </c>
      <c r="J17" s="590">
        <v>5.6699708366297043E-2</v>
      </c>
      <c r="K17" s="590">
        <v>-5.3888009043640461E-4</v>
      </c>
      <c r="L17" s="588">
        <v>4.237198394241405E-6</v>
      </c>
      <c r="M17" s="589" t="s">
        <v>175</v>
      </c>
      <c r="N17" s="590">
        <v>0.14872258535747154</v>
      </c>
      <c r="O17" s="245" t="s">
        <v>175</v>
      </c>
      <c r="P17" s="591" t="s">
        <v>175</v>
      </c>
      <c r="Q17" s="592">
        <v>1.9114977609469566</v>
      </c>
      <c r="R17" s="593">
        <v>3.3831784449702293E-2</v>
      </c>
      <c r="S17" s="593">
        <v>6.6615930503509814E-5</v>
      </c>
      <c r="T17" s="588">
        <v>3.6399953672032097E-6</v>
      </c>
      <c r="U17" s="592">
        <v>1.4077317234936315</v>
      </c>
      <c r="V17" s="593">
        <v>3.3737386555767294E-2</v>
      </c>
      <c r="W17" s="593">
        <v>-2.317639017681105E-4</v>
      </c>
      <c r="X17" s="588">
        <v>7.7327896561965223E-6</v>
      </c>
      <c r="Y17" s="594"/>
      <c r="Z17" s="590">
        <v>0.33083104077994763</v>
      </c>
      <c r="AA17" s="588"/>
      <c r="AB17" s="588"/>
      <c r="AC17" s="592">
        <v>1.9113656808586978</v>
      </c>
      <c r="AD17" s="593">
        <v>0.34453272782664107</v>
      </c>
      <c r="AE17" s="593">
        <v>-5.2165511085860393E-3</v>
      </c>
      <c r="AF17" s="588">
        <v>4.48970555813548E-5</v>
      </c>
      <c r="AG17" s="592">
        <v>3.0504318139360054</v>
      </c>
      <c r="AH17" s="593">
        <v>0.63625724830034991</v>
      </c>
      <c r="AI17" s="593">
        <v>-9.1060147599352284E-3</v>
      </c>
      <c r="AJ17" s="595">
        <v>6.8638646161859237E-5</v>
      </c>
      <c r="AK17" s="592">
        <v>6.3048434048502084</v>
      </c>
      <c r="AL17" s="593">
        <v>0.25859987106781779</v>
      </c>
      <c r="AM17" s="593">
        <v>-3.2314515820759102E-3</v>
      </c>
      <c r="AN17" s="595">
        <v>3.2277528763177472E-5</v>
      </c>
      <c r="AO17" s="80"/>
      <c r="AP17" s="80"/>
      <c r="AQ17" s="80"/>
      <c r="AR17" s="80"/>
      <c r="AS17" s="80"/>
      <c r="AT17" s="80"/>
      <c r="AU17" s="80"/>
      <c r="AV17" s="80"/>
    </row>
    <row r="18" spans="2:48" ht="12.75" customHeight="1" x14ac:dyDescent="0.2">
      <c r="B18" s="113"/>
      <c r="C18" s="245">
        <v>2021</v>
      </c>
      <c r="D18" s="456"/>
      <c r="E18" s="586">
        <v>0.97668946273265411</v>
      </c>
      <c r="F18" s="587">
        <v>3.839733380584693E-2</v>
      </c>
      <c r="G18" s="587">
        <v>-7.1012923609374925E-5</v>
      </c>
      <c r="H18" s="588">
        <v>2.137001682023592E-6</v>
      </c>
      <c r="I18" s="589">
        <v>0.44182368974499869</v>
      </c>
      <c r="J18" s="590">
        <v>5.5823862788658203E-2</v>
      </c>
      <c r="K18" s="590">
        <v>-5.3055596042435522E-4</v>
      </c>
      <c r="L18" s="588">
        <v>4.1717460033543176E-6</v>
      </c>
      <c r="M18" s="589" t="s">
        <v>175</v>
      </c>
      <c r="N18" s="590">
        <v>0.14818979209153552</v>
      </c>
      <c r="O18" s="245" t="s">
        <v>175</v>
      </c>
      <c r="P18" s="591" t="s">
        <v>175</v>
      </c>
      <c r="Q18" s="592">
        <v>1.8596760858924972</v>
      </c>
      <c r="R18" s="593">
        <v>3.2914587591780557E-2</v>
      </c>
      <c r="S18" s="593">
        <v>6.4809938796622779E-5</v>
      </c>
      <c r="T18" s="588">
        <v>3.5413132442246853E-6</v>
      </c>
      <c r="U18" s="592">
        <v>1.3829108569613866</v>
      </c>
      <c r="V18" s="593">
        <v>3.3142535168338684E-2</v>
      </c>
      <c r="W18" s="593">
        <v>-2.2767748332859267E-4</v>
      </c>
      <c r="X18" s="588">
        <v>7.5964465328760892E-6</v>
      </c>
      <c r="Y18" s="594"/>
      <c r="Z18" s="590">
        <v>0.32073165790693048</v>
      </c>
      <c r="AA18" s="588"/>
      <c r="AB18" s="588"/>
      <c r="AC18" s="592">
        <v>1.9113656808586978</v>
      </c>
      <c r="AD18" s="593">
        <v>0.34453272782664107</v>
      </c>
      <c r="AE18" s="593">
        <v>-5.2165511085860393E-3</v>
      </c>
      <c r="AF18" s="588">
        <v>4.48970555813548E-5</v>
      </c>
      <c r="AG18" s="592">
        <v>3.0504318139360054</v>
      </c>
      <c r="AH18" s="593">
        <v>0.63625724830034991</v>
      </c>
      <c r="AI18" s="593">
        <v>-9.1060147599352284E-3</v>
      </c>
      <c r="AJ18" s="595">
        <v>6.8638646161859237E-5</v>
      </c>
      <c r="AK18" s="592">
        <v>6.3048434048502084</v>
      </c>
      <c r="AL18" s="593">
        <v>0.25859987106781779</v>
      </c>
      <c r="AM18" s="593">
        <v>-3.2314515820759102E-3</v>
      </c>
      <c r="AN18" s="595">
        <v>3.2277528763177472E-5</v>
      </c>
      <c r="AO18" s="80"/>
      <c r="AP18" s="80"/>
      <c r="AQ18" s="80"/>
      <c r="AR18" s="80"/>
      <c r="AS18" s="80"/>
      <c r="AT18" s="80"/>
      <c r="AU18" s="80"/>
      <c r="AV18" s="80"/>
    </row>
    <row r="19" spans="2:48" ht="12.75" customHeight="1" x14ac:dyDescent="0.2">
      <c r="B19" s="113"/>
      <c r="C19" s="245">
        <v>2022</v>
      </c>
      <c r="D19" s="456"/>
      <c r="E19" s="586">
        <v>0.95067402121503963</v>
      </c>
      <c r="F19" s="587">
        <v>3.7374569017063944E-2</v>
      </c>
      <c r="G19" s="587">
        <v>-6.9121398583615323E-5</v>
      </c>
      <c r="H19" s="588">
        <v>2.0800797591370886E-6</v>
      </c>
      <c r="I19" s="589">
        <v>0.434554422937455</v>
      </c>
      <c r="J19" s="590">
        <v>5.4905400147887001E-2</v>
      </c>
      <c r="K19" s="590">
        <v>-5.2182679328783698E-4</v>
      </c>
      <c r="L19" s="588">
        <v>4.1031088174008226E-6</v>
      </c>
      <c r="M19" s="589" t="s">
        <v>175</v>
      </c>
      <c r="N19" s="590">
        <v>0.14732766195498542</v>
      </c>
      <c r="O19" s="245" t="s">
        <v>175</v>
      </c>
      <c r="P19" s="591" t="s">
        <v>175</v>
      </c>
      <c r="Q19" s="592">
        <v>1.8147029554150316</v>
      </c>
      <c r="R19" s="593">
        <v>3.2118603789221357E-2</v>
      </c>
      <c r="S19" s="593">
        <v>6.3242619704955132E-5</v>
      </c>
      <c r="T19" s="588">
        <v>3.45567255453562E-6</v>
      </c>
      <c r="U19" s="592">
        <v>1.3622979685544796</v>
      </c>
      <c r="V19" s="593">
        <v>3.2648531252245323E-2</v>
      </c>
      <c r="W19" s="593">
        <v>-2.2428385131464663E-4</v>
      </c>
      <c r="X19" s="588">
        <v>7.4832181900056979E-6</v>
      </c>
      <c r="Y19" s="594"/>
      <c r="Z19" s="590">
        <v>0.31172491574988992</v>
      </c>
      <c r="AA19" s="588"/>
      <c r="AB19" s="588"/>
      <c r="AC19" s="592">
        <v>1.9113656808586978</v>
      </c>
      <c r="AD19" s="593">
        <v>0.34453272782664107</v>
      </c>
      <c r="AE19" s="593">
        <v>-5.2165511085860393E-3</v>
      </c>
      <c r="AF19" s="588">
        <v>4.48970555813548E-5</v>
      </c>
      <c r="AG19" s="592">
        <v>3.0504318139360054</v>
      </c>
      <c r="AH19" s="593">
        <v>0.63625724830034991</v>
      </c>
      <c r="AI19" s="593">
        <v>-9.1060147599352284E-3</v>
      </c>
      <c r="AJ19" s="595">
        <v>6.8638646161859237E-5</v>
      </c>
      <c r="AK19" s="592">
        <v>6.3048434048502084</v>
      </c>
      <c r="AL19" s="593">
        <v>0.25859987106781779</v>
      </c>
      <c r="AM19" s="593">
        <v>-3.2314515820759102E-3</v>
      </c>
      <c r="AN19" s="595">
        <v>3.2277528763177472E-5</v>
      </c>
      <c r="AO19" s="80"/>
      <c r="AP19" s="80"/>
      <c r="AQ19" s="80"/>
      <c r="AR19" s="80"/>
      <c r="AS19" s="80"/>
      <c r="AT19" s="80"/>
      <c r="AU19" s="80"/>
      <c r="AV19" s="80"/>
    </row>
    <row r="20" spans="2:48" ht="12.75" customHeight="1" x14ac:dyDescent="0.2">
      <c r="B20" s="113"/>
      <c r="C20" s="245">
        <v>2023</v>
      </c>
      <c r="D20" s="456"/>
      <c r="E20" s="586">
        <v>0.92905367696089625</v>
      </c>
      <c r="F20" s="587">
        <v>3.6524592021304231E-2</v>
      </c>
      <c r="G20" s="587">
        <v>-6.7549431327377881E-5</v>
      </c>
      <c r="H20" s="588">
        <v>2.0327743321820722E-6</v>
      </c>
      <c r="I20" s="589">
        <v>0.42889870084710546</v>
      </c>
      <c r="J20" s="590">
        <v>5.4190806835507858E-2</v>
      </c>
      <c r="K20" s="590">
        <v>-5.1503522204531156E-4</v>
      </c>
      <c r="L20" s="588">
        <v>4.0497068913064659E-6</v>
      </c>
      <c r="M20" s="589" t="s">
        <v>175</v>
      </c>
      <c r="N20" s="590">
        <v>0.14632834521270321</v>
      </c>
      <c r="O20" s="245" t="s">
        <v>175</v>
      </c>
      <c r="P20" s="591" t="s">
        <v>175</v>
      </c>
      <c r="Q20" s="592">
        <v>1.7720081410871233</v>
      </c>
      <c r="R20" s="593">
        <v>3.1362944125384623E-2</v>
      </c>
      <c r="S20" s="593">
        <v>6.1754700209449578E-5</v>
      </c>
      <c r="T20" s="588">
        <v>3.374370379072858E-6</v>
      </c>
      <c r="U20" s="592">
        <v>1.3448474917689521</v>
      </c>
      <c r="V20" s="593">
        <v>3.2230316992333141E-2</v>
      </c>
      <c r="W20" s="593">
        <v>-2.2141086740725085E-4</v>
      </c>
      <c r="X20" s="588">
        <v>7.3873612421719617E-6</v>
      </c>
      <c r="Y20" s="594"/>
      <c r="Z20" s="590">
        <v>0.30363689162747931</v>
      </c>
      <c r="AA20" s="588"/>
      <c r="AB20" s="588"/>
      <c r="AC20" s="592">
        <v>1.9113656808586978</v>
      </c>
      <c r="AD20" s="593">
        <v>0.34453272782664107</v>
      </c>
      <c r="AE20" s="593">
        <v>-5.2165511085860393E-3</v>
      </c>
      <c r="AF20" s="588">
        <v>4.48970555813548E-5</v>
      </c>
      <c r="AG20" s="592">
        <v>3.0504318139360054</v>
      </c>
      <c r="AH20" s="593">
        <v>0.63625724830034991</v>
      </c>
      <c r="AI20" s="593">
        <v>-9.1060147599352284E-3</v>
      </c>
      <c r="AJ20" s="595">
        <v>6.8638646161859237E-5</v>
      </c>
      <c r="AK20" s="592">
        <v>6.3048434048502084</v>
      </c>
      <c r="AL20" s="593">
        <v>0.25859987106781779</v>
      </c>
      <c r="AM20" s="593">
        <v>-3.2314515820759102E-3</v>
      </c>
      <c r="AN20" s="595">
        <v>3.2277528763177472E-5</v>
      </c>
      <c r="AO20" s="80"/>
      <c r="AP20" s="80"/>
      <c r="AQ20" s="80"/>
      <c r="AR20" s="80"/>
      <c r="AS20" s="80"/>
      <c r="AT20" s="80"/>
      <c r="AU20" s="80"/>
      <c r="AV20" s="80"/>
    </row>
    <row r="21" spans="2:48" ht="12.75" customHeight="1" x14ac:dyDescent="0.2">
      <c r="B21" s="113"/>
      <c r="C21" s="245">
        <v>2024</v>
      </c>
      <c r="D21" s="456"/>
      <c r="E21" s="586">
        <v>0.90923356258225385</v>
      </c>
      <c r="F21" s="587">
        <v>3.5745388828369702E-2</v>
      </c>
      <c r="G21" s="587">
        <v>-6.6108354790766493E-5</v>
      </c>
      <c r="H21" s="588">
        <v>1.9894078176641897E-6</v>
      </c>
      <c r="I21" s="589">
        <v>0.42359337117196177</v>
      </c>
      <c r="J21" s="590">
        <v>5.3520485160351065E-2</v>
      </c>
      <c r="K21" s="590">
        <v>-5.0866441317630711E-4</v>
      </c>
      <c r="L21" s="588">
        <v>3.9996134074520088E-6</v>
      </c>
      <c r="M21" s="589" t="s">
        <v>175</v>
      </c>
      <c r="N21" s="590">
        <v>0.14520721861489844</v>
      </c>
      <c r="O21" s="245" t="s">
        <v>175</v>
      </c>
      <c r="P21" s="591" t="s">
        <v>175</v>
      </c>
      <c r="Q21" s="592">
        <v>1.7353800439358231</v>
      </c>
      <c r="R21" s="593">
        <v>3.0714659877846894E-2</v>
      </c>
      <c r="S21" s="593">
        <v>6.0478206548741319E-5</v>
      </c>
      <c r="T21" s="588">
        <v>3.304620831537865E-6</v>
      </c>
      <c r="U21" s="592">
        <v>1.3297472666430787</v>
      </c>
      <c r="V21" s="593">
        <v>3.1868428342920314E-2</v>
      </c>
      <c r="W21" s="593">
        <v>-2.189248205033252E-4</v>
      </c>
      <c r="X21" s="588">
        <v>7.304414425878153E-6</v>
      </c>
      <c r="Y21" s="594"/>
      <c r="Z21" s="590">
        <v>0.29632974616115504</v>
      </c>
      <c r="AA21" s="588"/>
      <c r="AB21" s="588"/>
      <c r="AC21" s="592">
        <v>1.9113656808586978</v>
      </c>
      <c r="AD21" s="593">
        <v>0.34453272782664107</v>
      </c>
      <c r="AE21" s="593">
        <v>-5.2165511085860393E-3</v>
      </c>
      <c r="AF21" s="588">
        <v>4.48970555813548E-5</v>
      </c>
      <c r="AG21" s="592">
        <v>3.0504318139360054</v>
      </c>
      <c r="AH21" s="593">
        <v>0.63625724830034991</v>
      </c>
      <c r="AI21" s="593">
        <v>-9.1060147599352284E-3</v>
      </c>
      <c r="AJ21" s="595">
        <v>6.8638646161859237E-5</v>
      </c>
      <c r="AK21" s="592">
        <v>6.3048434048502084</v>
      </c>
      <c r="AL21" s="593">
        <v>0.25859987106781779</v>
      </c>
      <c r="AM21" s="593">
        <v>-3.2314515820759102E-3</v>
      </c>
      <c r="AN21" s="595">
        <v>3.2277528763177472E-5</v>
      </c>
      <c r="AO21" s="80"/>
      <c r="AP21" s="80"/>
      <c r="AQ21" s="80"/>
      <c r="AR21" s="80"/>
      <c r="AS21" s="80"/>
      <c r="AT21" s="80"/>
      <c r="AU21" s="80"/>
      <c r="AV21" s="80"/>
    </row>
    <row r="22" spans="2:48" ht="13.5" customHeight="1" x14ac:dyDescent="0.2">
      <c r="B22" s="113"/>
      <c r="C22" s="245">
        <v>2025</v>
      </c>
      <c r="D22" s="456"/>
      <c r="E22" s="586">
        <v>0.88849838892723521</v>
      </c>
      <c r="F22" s="587">
        <v>3.4930211215900779E-2</v>
      </c>
      <c r="G22" s="587">
        <v>-6.4600746324641354E-5</v>
      </c>
      <c r="H22" s="588">
        <v>1.9440391486362171E-6</v>
      </c>
      <c r="I22" s="589">
        <v>0.4173220670912538</v>
      </c>
      <c r="J22" s="590">
        <v>5.2728113844296362E-2</v>
      </c>
      <c r="K22" s="590">
        <v>-5.0113363147111256E-4</v>
      </c>
      <c r="L22" s="588">
        <v>3.9403990911042077E-6</v>
      </c>
      <c r="M22" s="589" t="s">
        <v>175</v>
      </c>
      <c r="N22" s="590">
        <v>0.14396575681022078</v>
      </c>
      <c r="O22" s="245" t="s">
        <v>175</v>
      </c>
      <c r="P22" s="591" t="s">
        <v>175</v>
      </c>
      <c r="Q22" s="592">
        <v>1.6996075744572705</v>
      </c>
      <c r="R22" s="593">
        <v>3.0081519467558163E-2</v>
      </c>
      <c r="S22" s="593">
        <v>5.9231531616963405E-5</v>
      </c>
      <c r="T22" s="588">
        <v>3.2365006245276079E-6</v>
      </c>
      <c r="U22" s="592">
        <v>1.3166126344997988</v>
      </c>
      <c r="V22" s="593">
        <v>3.1553646659386245E-2</v>
      </c>
      <c r="W22" s="593">
        <v>-2.1676238177795456E-4</v>
      </c>
      <c r="X22" s="588">
        <v>7.232264778413054E-6</v>
      </c>
      <c r="Y22" s="594"/>
      <c r="Z22" s="590">
        <v>0.28969261177785005</v>
      </c>
      <c r="AA22" s="588"/>
      <c r="AB22" s="588"/>
      <c r="AC22" s="592">
        <v>1.9113656808586978</v>
      </c>
      <c r="AD22" s="593">
        <v>0.34453272782664107</v>
      </c>
      <c r="AE22" s="593">
        <v>-5.2165511085860393E-3</v>
      </c>
      <c r="AF22" s="588">
        <v>4.48970555813548E-5</v>
      </c>
      <c r="AG22" s="592">
        <v>3.0504318139360054</v>
      </c>
      <c r="AH22" s="593">
        <v>0.63625724830034991</v>
      </c>
      <c r="AI22" s="593">
        <v>-9.1060147599352284E-3</v>
      </c>
      <c r="AJ22" s="595">
        <v>6.8638646161859237E-5</v>
      </c>
      <c r="AK22" s="592">
        <v>6.3048434048502084</v>
      </c>
      <c r="AL22" s="593">
        <v>0.25859987106781779</v>
      </c>
      <c r="AM22" s="593">
        <v>-3.2314515820759102E-3</v>
      </c>
      <c r="AN22" s="595">
        <v>3.2277528763177472E-5</v>
      </c>
      <c r="AO22" s="80"/>
      <c r="AP22" s="80"/>
      <c r="AQ22" s="80"/>
      <c r="AR22" s="80"/>
      <c r="AS22" s="80"/>
      <c r="AT22" s="80"/>
      <c r="AU22" s="80"/>
      <c r="AV22" s="80"/>
    </row>
    <row r="23" spans="2:48" x14ac:dyDescent="0.2">
      <c r="B23" s="113"/>
      <c r="C23" s="245">
        <v>2026</v>
      </c>
      <c r="D23" s="456"/>
      <c r="E23" s="586">
        <v>0.87365735998634819</v>
      </c>
      <c r="F23" s="587">
        <v>3.4346754586122991E-2</v>
      </c>
      <c r="G23" s="587">
        <v>-6.3521688041863288E-5</v>
      </c>
      <c r="H23" s="588">
        <v>1.9115668992470396E-6</v>
      </c>
      <c r="I23" s="589">
        <v>0.41324733691930848</v>
      </c>
      <c r="J23" s="590">
        <v>5.2213276855472231E-2</v>
      </c>
      <c r="K23" s="590">
        <v>-4.9624056568486137E-4</v>
      </c>
      <c r="L23" s="588">
        <v>3.9019250579002144E-6</v>
      </c>
      <c r="M23" s="589" t="s">
        <v>175</v>
      </c>
      <c r="N23" s="590">
        <v>0.14248147045738493</v>
      </c>
      <c r="O23" s="245" t="s">
        <v>175</v>
      </c>
      <c r="P23" s="591" t="s">
        <v>175</v>
      </c>
      <c r="Q23" s="592">
        <v>1.6639331409514342</v>
      </c>
      <c r="R23" s="593">
        <v>2.9450114205468409E-2</v>
      </c>
      <c r="S23" s="593">
        <v>5.7988273250812054E-5</v>
      </c>
      <c r="T23" s="588">
        <v>3.1685671038393531E-6</v>
      </c>
      <c r="U23" s="592">
        <v>1.3047810885513571</v>
      </c>
      <c r="V23" s="593">
        <v>3.1270094450855865E-2</v>
      </c>
      <c r="W23" s="593">
        <v>-2.1481447848985201E-4</v>
      </c>
      <c r="X23" s="588">
        <v>7.1672730938470013E-6</v>
      </c>
      <c r="Y23" s="594"/>
      <c r="Z23" s="590">
        <v>0.28969261177785</v>
      </c>
      <c r="AA23" s="588"/>
      <c r="AB23" s="588"/>
      <c r="AC23" s="592">
        <v>1.9113656808586978</v>
      </c>
      <c r="AD23" s="593">
        <v>0.34453272782664107</v>
      </c>
      <c r="AE23" s="593">
        <v>-5.2165511085860393E-3</v>
      </c>
      <c r="AF23" s="588">
        <v>4.48970555813548E-5</v>
      </c>
      <c r="AG23" s="592">
        <v>3.0504318139360054</v>
      </c>
      <c r="AH23" s="593">
        <v>0.63625724830034991</v>
      </c>
      <c r="AI23" s="593">
        <v>-9.1060147599352284E-3</v>
      </c>
      <c r="AJ23" s="595">
        <v>6.8638646161859237E-5</v>
      </c>
      <c r="AK23" s="592">
        <v>6.3048434048502084</v>
      </c>
      <c r="AL23" s="593">
        <v>0.25859987106781779</v>
      </c>
      <c r="AM23" s="593">
        <v>-3.2314515820759102E-3</v>
      </c>
      <c r="AN23" s="595">
        <v>3.2277528763177472E-5</v>
      </c>
    </row>
    <row r="24" spans="2:48" x14ac:dyDescent="0.2">
      <c r="B24" s="113"/>
      <c r="C24" s="245">
        <v>2027</v>
      </c>
      <c r="D24" s="456"/>
      <c r="E24" s="586">
        <v>0.86114495498967403</v>
      </c>
      <c r="F24" s="587">
        <v>3.385484491605547E-2</v>
      </c>
      <c r="G24" s="587">
        <v>-6.2611938838966842E-5</v>
      </c>
      <c r="H24" s="588">
        <v>1.8841896912967865E-6</v>
      </c>
      <c r="I24" s="589">
        <v>0.40981679566334139</v>
      </c>
      <c r="J24" s="590">
        <v>5.1779832319090606E-2</v>
      </c>
      <c r="K24" s="590">
        <v>-4.9212106246880355E-4</v>
      </c>
      <c r="L24" s="588">
        <v>3.8695335245666735E-6</v>
      </c>
      <c r="M24" s="589" t="s">
        <v>175</v>
      </c>
      <c r="N24" s="590">
        <v>0.14083926840828284</v>
      </c>
      <c r="O24" s="245" t="s">
        <v>175</v>
      </c>
      <c r="P24" s="591" t="s">
        <v>175</v>
      </c>
      <c r="Q24" s="592">
        <v>1.5009196391761719</v>
      </c>
      <c r="R24" s="593">
        <v>2.656492241130189E-2</v>
      </c>
      <c r="S24" s="593">
        <v>5.2307232798002446E-5</v>
      </c>
      <c r="T24" s="588">
        <v>2.8581464466058479E-6</v>
      </c>
      <c r="U24" s="592">
        <v>1.2940043871529434</v>
      </c>
      <c r="V24" s="593">
        <v>3.1011822413075783E-2</v>
      </c>
      <c r="W24" s="593">
        <v>-2.1304024102499776E-4</v>
      </c>
      <c r="X24" s="588">
        <v>7.1080757597876691E-6</v>
      </c>
      <c r="Y24" s="594"/>
      <c r="Z24" s="590">
        <v>0.28969261177784994</v>
      </c>
      <c r="AA24" s="588"/>
      <c r="AB24" s="588"/>
      <c r="AC24" s="592">
        <v>1.9113656808586978</v>
      </c>
      <c r="AD24" s="593">
        <v>0.34453272782664107</v>
      </c>
      <c r="AE24" s="593">
        <v>-5.2165511085860393E-3</v>
      </c>
      <c r="AF24" s="588">
        <v>4.48970555813548E-5</v>
      </c>
      <c r="AG24" s="592">
        <v>3.0504318139360054</v>
      </c>
      <c r="AH24" s="593">
        <v>0.63625724830034991</v>
      </c>
      <c r="AI24" s="593">
        <v>-9.1060147599352284E-3</v>
      </c>
      <c r="AJ24" s="595">
        <v>6.8638646161859237E-5</v>
      </c>
      <c r="AK24" s="592">
        <v>6.3048434048502084</v>
      </c>
      <c r="AL24" s="593">
        <v>0.25859987106781779</v>
      </c>
      <c r="AM24" s="593">
        <v>-3.2314515820759102E-3</v>
      </c>
      <c r="AN24" s="595">
        <v>3.2277528763177472E-5</v>
      </c>
    </row>
    <row r="25" spans="2:48" x14ac:dyDescent="0.2">
      <c r="B25" s="113"/>
      <c r="C25" s="245">
        <v>2028</v>
      </c>
      <c r="D25" s="456"/>
      <c r="E25" s="586">
        <v>0.84750400135849913</v>
      </c>
      <c r="F25" s="587">
        <v>3.3318567757355672E-2</v>
      </c>
      <c r="G25" s="587">
        <v>-6.1620135369049815E-5</v>
      </c>
      <c r="H25" s="588">
        <v>1.8543432129978741E-6</v>
      </c>
      <c r="I25" s="589">
        <v>0.40545287864980223</v>
      </c>
      <c r="J25" s="590">
        <v>5.1228456939636638E-2</v>
      </c>
      <c r="K25" s="590">
        <v>-4.8688073191145676E-4</v>
      </c>
      <c r="L25" s="588">
        <v>3.8283289586215812E-6</v>
      </c>
      <c r="M25" s="589" t="s">
        <v>175</v>
      </c>
      <c r="N25" s="590">
        <v>0.13903141390833137</v>
      </c>
      <c r="O25" s="245" t="s">
        <v>175</v>
      </c>
      <c r="P25" s="591" t="s">
        <v>175</v>
      </c>
      <c r="Q25" s="592">
        <v>1.4819419556613307</v>
      </c>
      <c r="R25" s="593">
        <v>2.6229034548314961E-2</v>
      </c>
      <c r="S25" s="593">
        <v>5.1645858208938862E-5</v>
      </c>
      <c r="T25" s="588">
        <v>2.8220079370634416E-6</v>
      </c>
      <c r="U25" s="592">
        <v>1.2846273436309545</v>
      </c>
      <c r="V25" s="593">
        <v>3.0787094265821654E-2</v>
      </c>
      <c r="W25" s="593">
        <v>-2.1149643821268915E-4</v>
      </c>
      <c r="X25" s="588">
        <v>7.0565668650583622E-6</v>
      </c>
      <c r="Y25" s="594"/>
      <c r="Z25" s="590">
        <v>0.28969261177784994</v>
      </c>
      <c r="AA25" s="588"/>
      <c r="AB25" s="588"/>
      <c r="AC25" s="592">
        <v>1.9113656808586978</v>
      </c>
      <c r="AD25" s="593">
        <v>0.34453272782664107</v>
      </c>
      <c r="AE25" s="593">
        <v>-5.2165511085860393E-3</v>
      </c>
      <c r="AF25" s="588">
        <v>4.48970555813548E-5</v>
      </c>
      <c r="AG25" s="592">
        <v>3.0504318139360054</v>
      </c>
      <c r="AH25" s="593">
        <v>0.63625724830034991</v>
      </c>
      <c r="AI25" s="593">
        <v>-9.1060147599352284E-3</v>
      </c>
      <c r="AJ25" s="595">
        <v>6.8638646161859237E-5</v>
      </c>
      <c r="AK25" s="592">
        <v>6.3048434048502084</v>
      </c>
      <c r="AL25" s="593">
        <v>0.25859987106781779</v>
      </c>
      <c r="AM25" s="593">
        <v>-3.2314515820759102E-3</v>
      </c>
      <c r="AN25" s="595">
        <v>3.2277528763177472E-5</v>
      </c>
    </row>
    <row r="26" spans="2:48" x14ac:dyDescent="0.2">
      <c r="B26" s="113"/>
      <c r="C26" s="245">
        <v>2029</v>
      </c>
      <c r="D26" s="456"/>
      <c r="E26" s="586">
        <v>0.8389148523919181</v>
      </c>
      <c r="F26" s="587">
        <v>3.2980896027945156E-2</v>
      </c>
      <c r="G26" s="587">
        <v>-6.0995637406589127E-5</v>
      </c>
      <c r="H26" s="588">
        <v>1.835550109878506E-6</v>
      </c>
      <c r="I26" s="589">
        <v>0.40315071269180702</v>
      </c>
      <c r="J26" s="590">
        <v>5.0937581190918825E-2</v>
      </c>
      <c r="K26" s="590">
        <v>-4.841162176962834E-4</v>
      </c>
      <c r="L26" s="588">
        <v>3.8065916641821006E-6</v>
      </c>
      <c r="M26" s="589" t="s">
        <v>175</v>
      </c>
      <c r="N26" s="590">
        <v>0.13710110088250133</v>
      </c>
      <c r="O26" s="245" t="s">
        <v>175</v>
      </c>
      <c r="P26" s="591" t="s">
        <v>175</v>
      </c>
      <c r="Q26" s="592">
        <v>1.4659978550947488</v>
      </c>
      <c r="R26" s="593">
        <v>2.5946838364446164E-2</v>
      </c>
      <c r="S26" s="593">
        <v>5.1090204356245773E-5</v>
      </c>
      <c r="T26" s="588">
        <v>2.7916461687253874E-6</v>
      </c>
      <c r="U26" s="592">
        <v>1.2765500050471783</v>
      </c>
      <c r="V26" s="593">
        <v>3.0593514559124145E-2</v>
      </c>
      <c r="W26" s="593">
        <v>-2.101666141596855E-4</v>
      </c>
      <c r="X26" s="588">
        <v>7.0121973596989087E-6</v>
      </c>
      <c r="Y26" s="594"/>
      <c r="Z26" s="590">
        <v>0.28969261177784994</v>
      </c>
      <c r="AA26" s="588"/>
      <c r="AB26" s="588"/>
      <c r="AC26" s="592">
        <v>1.9113656808586978</v>
      </c>
      <c r="AD26" s="593">
        <v>0.34453272782664107</v>
      </c>
      <c r="AE26" s="593">
        <v>-5.2165511085860393E-3</v>
      </c>
      <c r="AF26" s="588">
        <v>4.48970555813548E-5</v>
      </c>
      <c r="AG26" s="592">
        <v>3.0504318139360054</v>
      </c>
      <c r="AH26" s="593">
        <v>0.63625724830034991</v>
      </c>
      <c r="AI26" s="593">
        <v>-9.1060147599352284E-3</v>
      </c>
      <c r="AJ26" s="595">
        <v>6.8638646161859237E-5</v>
      </c>
      <c r="AK26" s="592">
        <v>6.3048434048502084</v>
      </c>
      <c r="AL26" s="593">
        <v>0.25859987106781779</v>
      </c>
      <c r="AM26" s="593">
        <v>-3.2314515820759102E-3</v>
      </c>
      <c r="AN26" s="595">
        <v>3.2277528763177472E-5</v>
      </c>
    </row>
    <row r="27" spans="2:48" x14ac:dyDescent="0.2">
      <c r="B27" s="113"/>
      <c r="C27" s="245">
        <v>2030</v>
      </c>
      <c r="D27" s="456"/>
      <c r="E27" s="586">
        <v>0.83195587148151229</v>
      </c>
      <c r="F27" s="587">
        <v>3.2707312332040675E-2</v>
      </c>
      <c r="G27" s="587">
        <v>-6.0489665346230154E-5</v>
      </c>
      <c r="H27" s="588">
        <v>1.8203238230410306E-6</v>
      </c>
      <c r="I27" s="589">
        <v>0.40130286576155494</v>
      </c>
      <c r="J27" s="590">
        <v>5.0704108075096607E-2</v>
      </c>
      <c r="K27" s="590">
        <v>-4.8189726424142698E-4</v>
      </c>
      <c r="L27" s="588">
        <v>3.789144098048789E-6</v>
      </c>
      <c r="M27" s="589" t="s">
        <v>175</v>
      </c>
      <c r="N27" s="590">
        <v>0.13507138906215221</v>
      </c>
      <c r="O27" s="245" t="s">
        <v>175</v>
      </c>
      <c r="P27" s="591" t="s">
        <v>175</v>
      </c>
      <c r="Q27" s="592">
        <v>1.4523336060887415</v>
      </c>
      <c r="R27" s="593">
        <v>2.570499349468849E-2</v>
      </c>
      <c r="S27" s="593">
        <v>5.0614003608976311E-5</v>
      </c>
      <c r="T27" s="588">
        <v>2.7656258384407538E-6</v>
      </c>
      <c r="U27" s="592">
        <v>1.2698545362579043</v>
      </c>
      <c r="V27" s="593">
        <v>3.0433052437722766E-2</v>
      </c>
      <c r="W27" s="593">
        <v>-2.0906429619322128E-4</v>
      </c>
      <c r="X27" s="588">
        <v>6.9754185822280204E-6</v>
      </c>
      <c r="Y27" s="594"/>
      <c r="Z27" s="590">
        <v>0.28969261177785016</v>
      </c>
      <c r="AA27" s="588"/>
      <c r="AB27" s="588"/>
      <c r="AC27" s="592">
        <v>1.9113656808586978</v>
      </c>
      <c r="AD27" s="593">
        <v>0.34453272782664107</v>
      </c>
      <c r="AE27" s="593">
        <v>-5.2165511085860393E-3</v>
      </c>
      <c r="AF27" s="588">
        <v>4.48970555813548E-5</v>
      </c>
      <c r="AG27" s="592">
        <v>3.0504318139360054</v>
      </c>
      <c r="AH27" s="593">
        <v>0.63625724830034991</v>
      </c>
      <c r="AI27" s="593">
        <v>-9.1060147599352284E-3</v>
      </c>
      <c r="AJ27" s="595">
        <v>6.8638646161859237E-5</v>
      </c>
      <c r="AK27" s="592">
        <v>6.3048434048502084</v>
      </c>
      <c r="AL27" s="593">
        <v>0.25859987106781779</v>
      </c>
      <c r="AM27" s="593">
        <v>-3.2314515820759102E-3</v>
      </c>
      <c r="AN27" s="595">
        <v>3.2277528763177472E-5</v>
      </c>
    </row>
    <row r="28" spans="2:48" x14ac:dyDescent="0.2">
      <c r="B28" s="113"/>
      <c r="C28" s="245">
        <v>2031</v>
      </c>
      <c r="D28" s="456"/>
      <c r="E28" s="586">
        <v>0.82319278483572389</v>
      </c>
      <c r="F28" s="587">
        <v>3.2362802458691088E-2</v>
      </c>
      <c r="G28" s="587">
        <v>-5.9852520761073467E-5</v>
      </c>
      <c r="H28" s="588">
        <v>1.8011501433646128E-6</v>
      </c>
      <c r="I28" s="589">
        <v>0.3982930110512144</v>
      </c>
      <c r="J28" s="590">
        <v>5.0323816750154703E-2</v>
      </c>
      <c r="K28" s="590">
        <v>-4.7828293482983714E-4</v>
      </c>
      <c r="L28" s="588">
        <v>3.7607247315684915E-6</v>
      </c>
      <c r="M28" s="589" t="s">
        <v>175</v>
      </c>
      <c r="N28" s="590">
        <v>0.13335949413114495</v>
      </c>
      <c r="O28" s="245" t="s">
        <v>175</v>
      </c>
      <c r="P28" s="591" t="s">
        <v>175</v>
      </c>
      <c r="Q28" s="592">
        <v>1.441211428972583</v>
      </c>
      <c r="R28" s="593">
        <v>2.5508141002107555E-2</v>
      </c>
      <c r="S28" s="593">
        <v>5.0226394377642085E-5</v>
      </c>
      <c r="T28" s="588">
        <v>2.7444462828047718E-6</v>
      </c>
      <c r="U28" s="592">
        <v>1.2645608162756532</v>
      </c>
      <c r="V28" s="593">
        <v>3.0306184317626727E-2</v>
      </c>
      <c r="W28" s="593">
        <v>-2.0819275712261661E-4</v>
      </c>
      <c r="X28" s="588">
        <v>6.9463397297461271E-6</v>
      </c>
      <c r="Y28" s="594"/>
      <c r="Z28" s="590">
        <v>0.28969261177784994</v>
      </c>
      <c r="AA28" s="588"/>
      <c r="AB28" s="588"/>
      <c r="AC28" s="592">
        <v>1.9113656808586978</v>
      </c>
      <c r="AD28" s="593">
        <v>0.34453272782664107</v>
      </c>
      <c r="AE28" s="593">
        <v>-5.2165511085860393E-3</v>
      </c>
      <c r="AF28" s="588">
        <v>4.48970555813548E-5</v>
      </c>
      <c r="AG28" s="592">
        <v>3.0504318139360054</v>
      </c>
      <c r="AH28" s="593">
        <v>0.63625724830034991</v>
      </c>
      <c r="AI28" s="593">
        <v>-9.1060147599352284E-3</v>
      </c>
      <c r="AJ28" s="595">
        <v>6.8638646161859237E-5</v>
      </c>
      <c r="AK28" s="592">
        <v>6.3048434048502084</v>
      </c>
      <c r="AL28" s="593">
        <v>0.25859987106781779</v>
      </c>
      <c r="AM28" s="593">
        <v>-3.2314515820759102E-3</v>
      </c>
      <c r="AN28" s="595">
        <v>3.2277528763177472E-5</v>
      </c>
    </row>
    <row r="29" spans="2:48" x14ac:dyDescent="0.2">
      <c r="B29" s="113"/>
      <c r="C29" s="245">
        <v>2032</v>
      </c>
      <c r="D29" s="456"/>
      <c r="E29" s="586">
        <v>0.81902181502645688</v>
      </c>
      <c r="F29" s="587">
        <v>3.2198825958307392E-2</v>
      </c>
      <c r="G29" s="587">
        <v>-5.9549258801418672E-5</v>
      </c>
      <c r="H29" s="588">
        <v>1.7920240394818754E-6</v>
      </c>
      <c r="I29" s="589">
        <v>0.39722181988340294</v>
      </c>
      <c r="J29" s="590">
        <v>5.0188473104804121E-2</v>
      </c>
      <c r="K29" s="590">
        <v>-4.7699661435398325E-4</v>
      </c>
      <c r="L29" s="588">
        <v>3.7506104312788779E-6</v>
      </c>
      <c r="M29" s="589" t="s">
        <v>175</v>
      </c>
      <c r="N29" s="590">
        <v>0.13190012337912307</v>
      </c>
      <c r="O29" s="245" t="s">
        <v>175</v>
      </c>
      <c r="P29" s="591" t="s">
        <v>175</v>
      </c>
      <c r="Q29" s="592">
        <v>1.4323324361467324</v>
      </c>
      <c r="R29" s="593">
        <v>2.5350990846061437E-2</v>
      </c>
      <c r="S29" s="593">
        <v>4.9916960392882931E-5</v>
      </c>
      <c r="T29" s="588">
        <v>2.7275383410787429E-6</v>
      </c>
      <c r="U29" s="592">
        <v>1.2606011656183023</v>
      </c>
      <c r="V29" s="593">
        <v>3.0211288207364097E-2</v>
      </c>
      <c r="W29" s="593">
        <v>-2.0754085444068456E-4</v>
      </c>
      <c r="X29" s="588">
        <v>6.924589033122393E-6</v>
      </c>
      <c r="Y29" s="594"/>
      <c r="Z29" s="590">
        <v>0.28969261177785005</v>
      </c>
      <c r="AA29" s="588"/>
      <c r="AB29" s="588"/>
      <c r="AC29" s="592">
        <v>1.9113656808586978</v>
      </c>
      <c r="AD29" s="593">
        <v>0.34453272782664107</v>
      </c>
      <c r="AE29" s="593">
        <v>-5.2165511085860393E-3</v>
      </c>
      <c r="AF29" s="588">
        <v>4.48970555813548E-5</v>
      </c>
      <c r="AG29" s="592">
        <v>3.0504318139360054</v>
      </c>
      <c r="AH29" s="593">
        <v>0.63625724830034991</v>
      </c>
      <c r="AI29" s="593">
        <v>-9.1060147599352284E-3</v>
      </c>
      <c r="AJ29" s="595">
        <v>6.8638646161859237E-5</v>
      </c>
      <c r="AK29" s="592">
        <v>6.3048434048502084</v>
      </c>
      <c r="AL29" s="593">
        <v>0.25859987106781779</v>
      </c>
      <c r="AM29" s="593">
        <v>-3.2314515820759102E-3</v>
      </c>
      <c r="AN29" s="595">
        <v>3.2277528763177472E-5</v>
      </c>
    </row>
    <row r="30" spans="2:48" x14ac:dyDescent="0.2">
      <c r="B30" s="113"/>
      <c r="C30" s="245">
        <v>2033</v>
      </c>
      <c r="D30" s="456"/>
      <c r="E30" s="586">
        <v>0.81607952005176121</v>
      </c>
      <c r="F30" s="587">
        <v>3.208315328381927E-2</v>
      </c>
      <c r="G30" s="587">
        <v>-5.9335331062616496E-5</v>
      </c>
      <c r="H30" s="588">
        <v>1.7855862826002337E-6</v>
      </c>
      <c r="I30" s="589">
        <v>0.39656782360468068</v>
      </c>
      <c r="J30" s="590">
        <v>5.0105841504518592E-2</v>
      </c>
      <c r="K30" s="590">
        <v>-4.7621127479020446E-4</v>
      </c>
      <c r="L30" s="588">
        <v>3.7444353292522234E-6</v>
      </c>
      <c r="M30" s="589" t="s">
        <v>175</v>
      </c>
      <c r="N30" s="590">
        <v>0.13061804721824036</v>
      </c>
      <c r="O30" s="245" t="s">
        <v>175</v>
      </c>
      <c r="P30" s="591" t="s">
        <v>175</v>
      </c>
      <c r="Q30" s="592">
        <v>1.4253094589453874</v>
      </c>
      <c r="R30" s="593">
        <v>2.5226690490745624E-2</v>
      </c>
      <c r="S30" s="593">
        <v>4.9672208779393847E-5</v>
      </c>
      <c r="T30" s="588">
        <v>2.7141647421140204E-6</v>
      </c>
      <c r="U30" s="592">
        <v>1.2575479494842772</v>
      </c>
      <c r="V30" s="593">
        <v>3.013811550603698E-2</v>
      </c>
      <c r="W30" s="593">
        <v>-2.0703818388751493E-4</v>
      </c>
      <c r="X30" s="588">
        <v>6.9078174581516119E-6</v>
      </c>
      <c r="Y30" s="594"/>
      <c r="Z30" s="590">
        <v>0.28969261177784994</v>
      </c>
      <c r="AA30" s="588"/>
      <c r="AB30" s="588"/>
      <c r="AC30" s="592">
        <v>1.9113656808586978</v>
      </c>
      <c r="AD30" s="593">
        <v>0.34453272782664107</v>
      </c>
      <c r="AE30" s="593">
        <v>-5.2165511085860393E-3</v>
      </c>
      <c r="AF30" s="588">
        <v>4.48970555813548E-5</v>
      </c>
      <c r="AG30" s="592">
        <v>3.0504318139360054</v>
      </c>
      <c r="AH30" s="593">
        <v>0.63625724830034991</v>
      </c>
      <c r="AI30" s="593">
        <v>-9.1060147599352284E-3</v>
      </c>
      <c r="AJ30" s="595">
        <v>6.8638646161859237E-5</v>
      </c>
      <c r="AK30" s="592">
        <v>6.3048434048502084</v>
      </c>
      <c r="AL30" s="593">
        <v>0.25859987106781779</v>
      </c>
      <c r="AM30" s="593">
        <v>-3.2314515820759102E-3</v>
      </c>
      <c r="AN30" s="595">
        <v>3.2277528763177472E-5</v>
      </c>
    </row>
    <row r="31" spans="2:48" x14ac:dyDescent="0.2">
      <c r="B31" s="113"/>
      <c r="C31" s="245">
        <v>2034</v>
      </c>
      <c r="D31" s="456"/>
      <c r="E31" s="586">
        <v>0.81095225040984331</v>
      </c>
      <c r="F31" s="587">
        <v>3.1881581042625555E-2</v>
      </c>
      <c r="G31" s="587">
        <v>-5.8962538664111995E-5</v>
      </c>
      <c r="H31" s="588">
        <v>1.7743677896533447E-6</v>
      </c>
      <c r="I31" s="589">
        <v>0.39463768976469327</v>
      </c>
      <c r="J31" s="590">
        <v>4.9861971542024298E-2</v>
      </c>
      <c r="K31" s="590">
        <v>-4.7389350859298427E-4</v>
      </c>
      <c r="L31" s="588">
        <v>3.7262108014149912E-6</v>
      </c>
      <c r="M31" s="589" t="s">
        <v>175</v>
      </c>
      <c r="N31" s="590">
        <v>0.12947648965247605</v>
      </c>
      <c r="O31" s="245" t="s">
        <v>175</v>
      </c>
      <c r="P31" s="591" t="s">
        <v>175</v>
      </c>
      <c r="Q31" s="592">
        <v>1.4200992206107386</v>
      </c>
      <c r="R31" s="593">
        <v>2.5134473976622121E-2</v>
      </c>
      <c r="S31" s="593">
        <v>4.9490631336877914E-5</v>
      </c>
      <c r="T31" s="588">
        <v>2.7042430755614261E-6</v>
      </c>
      <c r="U31" s="592">
        <v>1.2553829678157287</v>
      </c>
      <c r="V31" s="593">
        <v>3.0086230035091775E-2</v>
      </c>
      <c r="W31" s="593">
        <v>-2.066817490708625E-4</v>
      </c>
      <c r="X31" s="588">
        <v>6.8959250303736405E-6</v>
      </c>
      <c r="Y31" s="594"/>
      <c r="Z31" s="590">
        <v>0.28969261177784994</v>
      </c>
      <c r="AA31" s="588"/>
      <c r="AB31" s="588"/>
      <c r="AC31" s="592">
        <v>1.9113656808586978</v>
      </c>
      <c r="AD31" s="593">
        <v>0.34453272782664107</v>
      </c>
      <c r="AE31" s="593">
        <v>-5.2165511085860393E-3</v>
      </c>
      <c r="AF31" s="588">
        <v>4.48970555813548E-5</v>
      </c>
      <c r="AG31" s="592">
        <v>3.0504318139360054</v>
      </c>
      <c r="AH31" s="593">
        <v>0.63625724830034991</v>
      </c>
      <c r="AI31" s="593">
        <v>-9.1060147599352284E-3</v>
      </c>
      <c r="AJ31" s="595">
        <v>6.8638646161859237E-5</v>
      </c>
      <c r="AK31" s="592">
        <v>6.3048434048502084</v>
      </c>
      <c r="AL31" s="593">
        <v>0.25859987106781779</v>
      </c>
      <c r="AM31" s="593">
        <v>-3.2314515820759102E-3</v>
      </c>
      <c r="AN31" s="595">
        <v>3.2277528763177472E-5</v>
      </c>
    </row>
    <row r="32" spans="2:48" x14ac:dyDescent="0.2">
      <c r="B32" s="113"/>
      <c r="C32" s="245">
        <v>2035</v>
      </c>
      <c r="D32" s="456"/>
      <c r="E32" s="586">
        <v>0.80997952961970576</v>
      </c>
      <c r="F32" s="587">
        <v>3.184333973225624E-2</v>
      </c>
      <c r="G32" s="587">
        <v>-5.8891814293880713E-5</v>
      </c>
      <c r="H32" s="588">
        <v>1.7722394714478351E-6</v>
      </c>
      <c r="I32" s="589">
        <v>0.39456139819049602</v>
      </c>
      <c r="J32" s="590">
        <v>4.9852332198392968E-2</v>
      </c>
      <c r="K32" s="590">
        <v>-4.738018952405091E-4</v>
      </c>
      <c r="L32" s="588">
        <v>3.7254904483032546E-6</v>
      </c>
      <c r="M32" s="589" t="s">
        <v>175</v>
      </c>
      <c r="N32" s="590">
        <v>0.12846896288836482</v>
      </c>
      <c r="O32" s="245" t="s">
        <v>175</v>
      </c>
      <c r="P32" s="591" t="s">
        <v>175</v>
      </c>
      <c r="Q32" s="592">
        <v>1.4164716907344184</v>
      </c>
      <c r="R32" s="593">
        <v>2.5070269973160603E-2</v>
      </c>
      <c r="S32" s="593">
        <v>4.936421147749987E-5</v>
      </c>
      <c r="T32" s="588">
        <v>2.6973353029163481E-6</v>
      </c>
      <c r="U32" s="592">
        <v>1.2538574561095259</v>
      </c>
      <c r="V32" s="593">
        <v>3.0049669959568447E-2</v>
      </c>
      <c r="W32" s="593">
        <v>-2.0643059429518903E-4</v>
      </c>
      <c r="X32" s="588">
        <v>6.8875452652910887E-6</v>
      </c>
      <c r="Y32" s="594"/>
      <c r="Z32" s="590">
        <v>0.28969261177784994</v>
      </c>
      <c r="AA32" s="588"/>
      <c r="AB32" s="588"/>
      <c r="AC32" s="592">
        <v>1.9113656808586978</v>
      </c>
      <c r="AD32" s="593">
        <v>0.34453272782664107</v>
      </c>
      <c r="AE32" s="593">
        <v>-5.2165511085860393E-3</v>
      </c>
      <c r="AF32" s="588">
        <v>4.48970555813548E-5</v>
      </c>
      <c r="AG32" s="592">
        <v>3.0504318139360054</v>
      </c>
      <c r="AH32" s="593">
        <v>0.63625724830034991</v>
      </c>
      <c r="AI32" s="593">
        <v>-9.1060147599352284E-3</v>
      </c>
      <c r="AJ32" s="595">
        <v>6.8638646161859237E-5</v>
      </c>
      <c r="AK32" s="592">
        <v>6.3048434048502084</v>
      </c>
      <c r="AL32" s="593">
        <v>0.25859987106781779</v>
      </c>
      <c r="AM32" s="593">
        <v>-3.2314515820759102E-3</v>
      </c>
      <c r="AN32" s="595">
        <v>3.2277528763177472E-5</v>
      </c>
    </row>
    <row r="33" spans="2:48" ht="12.75" customHeight="1" x14ac:dyDescent="0.2">
      <c r="B33" s="113"/>
      <c r="C33" s="245">
        <v>2036</v>
      </c>
      <c r="D33" s="456"/>
      <c r="E33" s="586">
        <v>0.80997952961970576</v>
      </c>
      <c r="F33" s="587">
        <v>3.184333973225624E-2</v>
      </c>
      <c r="G33" s="587">
        <v>-5.8891814293880713E-5</v>
      </c>
      <c r="H33" s="588">
        <v>1.7722394714478351E-6</v>
      </c>
      <c r="I33" s="589">
        <v>0.39456139819049602</v>
      </c>
      <c r="J33" s="590">
        <v>4.9852332198392968E-2</v>
      </c>
      <c r="K33" s="590">
        <v>-4.738018952405091E-4</v>
      </c>
      <c r="L33" s="588">
        <v>3.7254904483032546E-6</v>
      </c>
      <c r="M33" s="589" t="s">
        <v>175</v>
      </c>
      <c r="N33" s="590">
        <v>0.12846896288836482</v>
      </c>
      <c r="O33" s="245" t="s">
        <v>175</v>
      </c>
      <c r="P33" s="591" t="s">
        <v>175</v>
      </c>
      <c r="Q33" s="592">
        <v>1.4164716907344184</v>
      </c>
      <c r="R33" s="593">
        <v>2.5070269973160603E-2</v>
      </c>
      <c r="S33" s="593">
        <v>4.936421147749987E-5</v>
      </c>
      <c r="T33" s="588">
        <v>2.6973353029163481E-6</v>
      </c>
      <c r="U33" s="592">
        <v>1.2538574561095259</v>
      </c>
      <c r="V33" s="593">
        <v>3.0049669959568447E-2</v>
      </c>
      <c r="W33" s="593">
        <v>-2.0643059429518903E-4</v>
      </c>
      <c r="X33" s="588">
        <v>6.8875452652910887E-6</v>
      </c>
      <c r="Y33" s="594"/>
      <c r="Z33" s="590">
        <v>0.28969261177784994</v>
      </c>
      <c r="AA33" s="588"/>
      <c r="AB33" s="588"/>
      <c r="AC33" s="592">
        <v>1.9113656808586978</v>
      </c>
      <c r="AD33" s="593">
        <v>0.34453272782664107</v>
      </c>
      <c r="AE33" s="593">
        <v>-5.2165511085860393E-3</v>
      </c>
      <c r="AF33" s="588">
        <v>4.48970555813548E-5</v>
      </c>
      <c r="AG33" s="592">
        <v>3.0504318139360054</v>
      </c>
      <c r="AH33" s="593">
        <v>0.63625724830034991</v>
      </c>
      <c r="AI33" s="593">
        <v>-9.1060147599352284E-3</v>
      </c>
      <c r="AJ33" s="595">
        <v>6.8638646161859237E-5</v>
      </c>
      <c r="AK33" s="592">
        <v>6.3048434048502084</v>
      </c>
      <c r="AL33" s="593">
        <v>0.25859987106781779</v>
      </c>
      <c r="AM33" s="593">
        <v>-3.2314515820759102E-3</v>
      </c>
      <c r="AN33" s="595">
        <v>3.2277528763177472E-5</v>
      </c>
      <c r="AO33" s="80"/>
      <c r="AP33" s="80"/>
      <c r="AQ33" s="80"/>
      <c r="AR33" s="80"/>
      <c r="AS33" s="80"/>
      <c r="AT33" s="80"/>
      <c r="AU33" s="80"/>
      <c r="AV33" s="80"/>
    </row>
    <row r="34" spans="2:48" ht="12.75" customHeight="1" x14ac:dyDescent="0.2">
      <c r="B34" s="113"/>
      <c r="C34" s="245">
        <v>2037</v>
      </c>
      <c r="D34" s="456"/>
      <c r="E34" s="586">
        <v>0.80997952961970576</v>
      </c>
      <c r="F34" s="587">
        <v>3.184333973225624E-2</v>
      </c>
      <c r="G34" s="587">
        <v>-5.8891814293880713E-5</v>
      </c>
      <c r="H34" s="588">
        <v>1.7722394714478351E-6</v>
      </c>
      <c r="I34" s="589">
        <v>0.39456139819049602</v>
      </c>
      <c r="J34" s="590">
        <v>4.9852332198392968E-2</v>
      </c>
      <c r="K34" s="590">
        <v>-4.738018952405091E-4</v>
      </c>
      <c r="L34" s="588">
        <v>3.7254904483032546E-6</v>
      </c>
      <c r="M34" s="589" t="s">
        <v>175</v>
      </c>
      <c r="N34" s="590">
        <v>0.12846896288836482</v>
      </c>
      <c r="O34" s="245" t="s">
        <v>175</v>
      </c>
      <c r="P34" s="591" t="s">
        <v>175</v>
      </c>
      <c r="Q34" s="592">
        <v>1.4164716907344184</v>
      </c>
      <c r="R34" s="593">
        <v>2.5070269973160603E-2</v>
      </c>
      <c r="S34" s="593">
        <v>4.936421147749987E-5</v>
      </c>
      <c r="T34" s="588">
        <v>2.6973353029163481E-6</v>
      </c>
      <c r="U34" s="592">
        <v>1.2538574561095259</v>
      </c>
      <c r="V34" s="593">
        <v>3.0049669959568447E-2</v>
      </c>
      <c r="W34" s="593">
        <v>-2.0643059429518903E-4</v>
      </c>
      <c r="X34" s="588">
        <v>6.8875452652910887E-6</v>
      </c>
      <c r="Y34" s="594"/>
      <c r="Z34" s="590">
        <v>0.28969261177784994</v>
      </c>
      <c r="AA34" s="588"/>
      <c r="AB34" s="588"/>
      <c r="AC34" s="592">
        <v>1.9113656808586978</v>
      </c>
      <c r="AD34" s="593">
        <v>0.34453272782664107</v>
      </c>
      <c r="AE34" s="593">
        <v>-5.2165511085860393E-3</v>
      </c>
      <c r="AF34" s="588">
        <v>4.48970555813548E-5</v>
      </c>
      <c r="AG34" s="592">
        <v>3.0504318139360054</v>
      </c>
      <c r="AH34" s="593">
        <v>0.63625724830034991</v>
      </c>
      <c r="AI34" s="593">
        <v>-9.1060147599352284E-3</v>
      </c>
      <c r="AJ34" s="595">
        <v>6.8638646161859237E-5</v>
      </c>
      <c r="AK34" s="592">
        <v>6.3048434048502084</v>
      </c>
      <c r="AL34" s="593">
        <v>0.25859987106781779</v>
      </c>
      <c r="AM34" s="593">
        <v>-3.2314515820759102E-3</v>
      </c>
      <c r="AN34" s="595">
        <v>3.2277528763177472E-5</v>
      </c>
      <c r="AO34" s="80"/>
      <c r="AP34" s="80"/>
      <c r="AQ34" s="80"/>
      <c r="AR34" s="80"/>
      <c r="AS34" s="80"/>
      <c r="AT34" s="80"/>
      <c r="AU34" s="80"/>
      <c r="AV34" s="80"/>
    </row>
    <row r="35" spans="2:48" x14ac:dyDescent="0.2">
      <c r="B35" s="113"/>
      <c r="C35" s="245">
        <v>2038</v>
      </c>
      <c r="D35" s="456"/>
      <c r="E35" s="586">
        <v>0.80997952961970576</v>
      </c>
      <c r="F35" s="587">
        <v>3.184333973225624E-2</v>
      </c>
      <c r="G35" s="587">
        <v>-5.8891814293880713E-5</v>
      </c>
      <c r="H35" s="588">
        <v>1.7722394714478351E-6</v>
      </c>
      <c r="I35" s="589">
        <v>0.39456139819049602</v>
      </c>
      <c r="J35" s="590">
        <v>4.9852332198392968E-2</v>
      </c>
      <c r="K35" s="590">
        <v>-4.738018952405091E-4</v>
      </c>
      <c r="L35" s="588">
        <v>3.7254904483032546E-6</v>
      </c>
      <c r="M35" s="589" t="s">
        <v>175</v>
      </c>
      <c r="N35" s="590">
        <v>0.12846896288836482</v>
      </c>
      <c r="O35" s="245" t="s">
        <v>175</v>
      </c>
      <c r="P35" s="591" t="s">
        <v>175</v>
      </c>
      <c r="Q35" s="592">
        <v>1.4164716907344184</v>
      </c>
      <c r="R35" s="593">
        <v>2.5070269973160603E-2</v>
      </c>
      <c r="S35" s="593">
        <v>4.936421147749987E-5</v>
      </c>
      <c r="T35" s="588">
        <v>2.6973353029163481E-6</v>
      </c>
      <c r="U35" s="592">
        <v>1.2538574561095259</v>
      </c>
      <c r="V35" s="593">
        <v>3.0049669959568447E-2</v>
      </c>
      <c r="W35" s="593">
        <v>-2.0643059429518903E-4</v>
      </c>
      <c r="X35" s="588">
        <v>6.8875452652910887E-6</v>
      </c>
      <c r="Y35" s="594"/>
      <c r="Z35" s="590">
        <v>0.28969261177784994</v>
      </c>
      <c r="AA35" s="588"/>
      <c r="AB35" s="588"/>
      <c r="AC35" s="592">
        <v>1.9113656808586978</v>
      </c>
      <c r="AD35" s="593">
        <v>0.34453272782664107</v>
      </c>
      <c r="AE35" s="593">
        <v>-5.2165511085860393E-3</v>
      </c>
      <c r="AF35" s="588">
        <v>4.48970555813548E-5</v>
      </c>
      <c r="AG35" s="592">
        <v>3.0504318139360054</v>
      </c>
      <c r="AH35" s="593">
        <v>0.63625724830034991</v>
      </c>
      <c r="AI35" s="593">
        <v>-9.1060147599352284E-3</v>
      </c>
      <c r="AJ35" s="595">
        <v>6.8638646161859237E-5</v>
      </c>
      <c r="AK35" s="592">
        <v>6.3048434048502084</v>
      </c>
      <c r="AL35" s="593">
        <v>0.25859987106781779</v>
      </c>
      <c r="AM35" s="593">
        <v>-3.2314515820759102E-3</v>
      </c>
      <c r="AN35" s="595">
        <v>3.2277528763177472E-5</v>
      </c>
      <c r="AO35" s="80"/>
      <c r="AP35" s="80"/>
      <c r="AQ35" s="80"/>
      <c r="AR35" s="80"/>
      <c r="AS35" s="80"/>
      <c r="AT35" s="80"/>
      <c r="AU35" s="80"/>
      <c r="AV35" s="80"/>
    </row>
    <row r="36" spans="2:48" x14ac:dyDescent="0.2">
      <c r="B36" s="113"/>
      <c r="C36" s="245">
        <v>2039</v>
      </c>
      <c r="D36" s="456"/>
      <c r="E36" s="586">
        <v>0.80997952961970576</v>
      </c>
      <c r="F36" s="587">
        <v>3.184333973225624E-2</v>
      </c>
      <c r="G36" s="587">
        <v>-5.8891814293880713E-5</v>
      </c>
      <c r="H36" s="588">
        <v>1.7722394714478351E-6</v>
      </c>
      <c r="I36" s="589">
        <v>0.39456139819049602</v>
      </c>
      <c r="J36" s="590">
        <v>4.9852332198392968E-2</v>
      </c>
      <c r="K36" s="590">
        <v>-4.738018952405091E-4</v>
      </c>
      <c r="L36" s="588">
        <v>3.7254904483032546E-6</v>
      </c>
      <c r="M36" s="589" t="s">
        <v>175</v>
      </c>
      <c r="N36" s="590">
        <v>0.12846896288836482</v>
      </c>
      <c r="O36" s="245" t="s">
        <v>175</v>
      </c>
      <c r="P36" s="591" t="s">
        <v>175</v>
      </c>
      <c r="Q36" s="592">
        <v>1.4164716907344184</v>
      </c>
      <c r="R36" s="593">
        <v>2.5070269973160603E-2</v>
      </c>
      <c r="S36" s="593">
        <v>4.936421147749987E-5</v>
      </c>
      <c r="T36" s="588">
        <v>2.6973353029163481E-6</v>
      </c>
      <c r="U36" s="592">
        <v>1.2538574561095259</v>
      </c>
      <c r="V36" s="593">
        <v>3.0049669959568447E-2</v>
      </c>
      <c r="W36" s="593">
        <v>-2.0643059429518903E-4</v>
      </c>
      <c r="X36" s="588">
        <v>6.8875452652910887E-6</v>
      </c>
      <c r="Y36" s="594"/>
      <c r="Z36" s="590">
        <v>0.28969261177784994</v>
      </c>
      <c r="AA36" s="588"/>
      <c r="AB36" s="588"/>
      <c r="AC36" s="592">
        <v>1.9113656808586978</v>
      </c>
      <c r="AD36" s="593">
        <v>0.34453272782664107</v>
      </c>
      <c r="AE36" s="593">
        <v>-5.2165511085860393E-3</v>
      </c>
      <c r="AF36" s="588">
        <v>4.48970555813548E-5</v>
      </c>
      <c r="AG36" s="592">
        <v>3.0504318139360054</v>
      </c>
      <c r="AH36" s="593">
        <v>0.63625724830034991</v>
      </c>
      <c r="AI36" s="593">
        <v>-9.1060147599352284E-3</v>
      </c>
      <c r="AJ36" s="595">
        <v>6.8638646161859237E-5</v>
      </c>
      <c r="AK36" s="592">
        <v>6.3048434048502084</v>
      </c>
      <c r="AL36" s="593">
        <v>0.25859987106781779</v>
      </c>
      <c r="AM36" s="593">
        <v>-3.2314515820759102E-3</v>
      </c>
      <c r="AN36" s="595">
        <v>3.2277528763177472E-5</v>
      </c>
      <c r="AO36" s="80"/>
      <c r="AP36" s="80"/>
      <c r="AQ36" s="80"/>
      <c r="AR36" s="80"/>
      <c r="AS36" s="80"/>
      <c r="AT36" s="80"/>
      <c r="AU36" s="80"/>
      <c r="AV36" s="80"/>
    </row>
    <row r="37" spans="2:48" x14ac:dyDescent="0.2">
      <c r="B37" s="113"/>
      <c r="C37" s="245">
        <v>2040</v>
      </c>
      <c r="D37" s="456"/>
      <c r="E37" s="586">
        <v>0.80997952961970576</v>
      </c>
      <c r="F37" s="587">
        <v>3.184333973225624E-2</v>
      </c>
      <c r="G37" s="587">
        <v>-5.8891814293880713E-5</v>
      </c>
      <c r="H37" s="588">
        <v>1.7722394714478351E-6</v>
      </c>
      <c r="I37" s="589">
        <v>0.39456139819049602</v>
      </c>
      <c r="J37" s="590">
        <v>4.9852332198392968E-2</v>
      </c>
      <c r="K37" s="590">
        <v>-4.738018952405091E-4</v>
      </c>
      <c r="L37" s="588">
        <v>3.7254904483032546E-6</v>
      </c>
      <c r="M37" s="589" t="s">
        <v>175</v>
      </c>
      <c r="N37" s="590">
        <v>0.12846896288836482</v>
      </c>
      <c r="O37" s="245" t="s">
        <v>175</v>
      </c>
      <c r="P37" s="591" t="s">
        <v>175</v>
      </c>
      <c r="Q37" s="592">
        <v>1.4164716907344184</v>
      </c>
      <c r="R37" s="593">
        <v>2.5070269973160603E-2</v>
      </c>
      <c r="S37" s="593">
        <v>4.936421147749987E-5</v>
      </c>
      <c r="T37" s="588">
        <v>2.6973353029163481E-6</v>
      </c>
      <c r="U37" s="592">
        <v>1.2538574561095259</v>
      </c>
      <c r="V37" s="593">
        <v>3.0049669959568447E-2</v>
      </c>
      <c r="W37" s="593">
        <v>-2.0643059429518903E-4</v>
      </c>
      <c r="X37" s="588">
        <v>6.8875452652910887E-6</v>
      </c>
      <c r="Y37" s="594"/>
      <c r="Z37" s="590">
        <v>0.28969261177784994</v>
      </c>
      <c r="AA37" s="588"/>
      <c r="AB37" s="588"/>
      <c r="AC37" s="592">
        <v>1.9113656808586978</v>
      </c>
      <c r="AD37" s="593">
        <v>0.34453272782664107</v>
      </c>
      <c r="AE37" s="593">
        <v>-5.2165511085860393E-3</v>
      </c>
      <c r="AF37" s="588">
        <v>4.48970555813548E-5</v>
      </c>
      <c r="AG37" s="592">
        <v>3.0504318139360054</v>
      </c>
      <c r="AH37" s="593">
        <v>0.63625724830034991</v>
      </c>
      <c r="AI37" s="593">
        <v>-9.1060147599352284E-3</v>
      </c>
      <c r="AJ37" s="595">
        <v>6.8638646161859237E-5</v>
      </c>
      <c r="AK37" s="592">
        <v>6.3048434048502084</v>
      </c>
      <c r="AL37" s="593">
        <v>0.25859987106781779</v>
      </c>
      <c r="AM37" s="593">
        <v>-3.2314515820759102E-3</v>
      </c>
      <c r="AN37" s="595">
        <v>3.2277528763177472E-5</v>
      </c>
      <c r="AO37" s="80"/>
      <c r="AP37" s="80"/>
      <c r="AQ37" s="80"/>
      <c r="AR37" s="80"/>
      <c r="AS37" s="80"/>
      <c r="AT37" s="80"/>
      <c r="AU37" s="80"/>
      <c r="AV37" s="80"/>
    </row>
    <row r="38" spans="2:48" x14ac:dyDescent="0.2">
      <c r="B38" s="113"/>
      <c r="C38" s="245">
        <v>2041</v>
      </c>
      <c r="D38" s="456"/>
      <c r="E38" s="586">
        <v>0.80997952961970576</v>
      </c>
      <c r="F38" s="587">
        <v>3.184333973225624E-2</v>
      </c>
      <c r="G38" s="587">
        <v>-5.8891814293880713E-5</v>
      </c>
      <c r="H38" s="588">
        <v>1.7722394714478351E-6</v>
      </c>
      <c r="I38" s="589">
        <v>0.39456139819049602</v>
      </c>
      <c r="J38" s="590">
        <v>4.9852332198392968E-2</v>
      </c>
      <c r="K38" s="590">
        <v>-4.738018952405091E-4</v>
      </c>
      <c r="L38" s="588">
        <v>3.7254904483032546E-6</v>
      </c>
      <c r="M38" s="589" t="s">
        <v>175</v>
      </c>
      <c r="N38" s="590">
        <v>0.12846896288836482</v>
      </c>
      <c r="O38" s="245" t="s">
        <v>175</v>
      </c>
      <c r="P38" s="591" t="s">
        <v>175</v>
      </c>
      <c r="Q38" s="592">
        <v>1.4164716907344184</v>
      </c>
      <c r="R38" s="593">
        <v>2.5070269973160603E-2</v>
      </c>
      <c r="S38" s="593">
        <v>4.936421147749987E-5</v>
      </c>
      <c r="T38" s="588">
        <v>2.6973353029163481E-6</v>
      </c>
      <c r="U38" s="592">
        <v>1.2538574561095259</v>
      </c>
      <c r="V38" s="593">
        <v>3.0049669959568447E-2</v>
      </c>
      <c r="W38" s="593">
        <v>-2.0643059429518903E-4</v>
      </c>
      <c r="X38" s="588">
        <v>6.8875452652910887E-6</v>
      </c>
      <c r="Y38" s="594"/>
      <c r="Z38" s="590">
        <v>0.28969261177784994</v>
      </c>
      <c r="AA38" s="588"/>
      <c r="AB38" s="588"/>
      <c r="AC38" s="592">
        <v>1.9113656808586978</v>
      </c>
      <c r="AD38" s="593">
        <v>0.34453272782664107</v>
      </c>
      <c r="AE38" s="593">
        <v>-5.2165511085860393E-3</v>
      </c>
      <c r="AF38" s="588">
        <v>4.48970555813548E-5</v>
      </c>
      <c r="AG38" s="592">
        <v>3.0504318139360054</v>
      </c>
      <c r="AH38" s="593">
        <v>0.63625724830034991</v>
      </c>
      <c r="AI38" s="593">
        <v>-9.1060147599352284E-3</v>
      </c>
      <c r="AJ38" s="595">
        <v>6.8638646161859237E-5</v>
      </c>
      <c r="AK38" s="592">
        <v>6.3048434048502084</v>
      </c>
      <c r="AL38" s="593">
        <v>0.25859987106781779</v>
      </c>
      <c r="AM38" s="593">
        <v>-3.2314515820759102E-3</v>
      </c>
      <c r="AN38" s="595">
        <v>3.2277528763177472E-5</v>
      </c>
      <c r="AO38" s="80"/>
      <c r="AP38" s="80"/>
      <c r="AQ38" s="80"/>
      <c r="AR38" s="80"/>
      <c r="AS38" s="80"/>
      <c r="AT38" s="80"/>
      <c r="AU38" s="80"/>
      <c r="AV38" s="80"/>
    </row>
    <row r="39" spans="2:48" x14ac:dyDescent="0.2">
      <c r="B39" s="113"/>
      <c r="C39" s="245">
        <v>2042</v>
      </c>
      <c r="D39" s="456"/>
      <c r="E39" s="586">
        <v>0.80997952961970576</v>
      </c>
      <c r="F39" s="587">
        <v>3.184333973225624E-2</v>
      </c>
      <c r="G39" s="587">
        <v>-5.8891814293880713E-5</v>
      </c>
      <c r="H39" s="588">
        <v>1.7722394714478351E-6</v>
      </c>
      <c r="I39" s="589">
        <v>0.39456139819049602</v>
      </c>
      <c r="J39" s="590">
        <v>4.9852332198392968E-2</v>
      </c>
      <c r="K39" s="590">
        <v>-4.738018952405091E-4</v>
      </c>
      <c r="L39" s="588">
        <v>3.7254904483032546E-6</v>
      </c>
      <c r="M39" s="589" t="s">
        <v>175</v>
      </c>
      <c r="N39" s="590">
        <v>0.12846896288836482</v>
      </c>
      <c r="O39" s="245" t="s">
        <v>175</v>
      </c>
      <c r="P39" s="591" t="s">
        <v>175</v>
      </c>
      <c r="Q39" s="592">
        <v>1.4164716907344184</v>
      </c>
      <c r="R39" s="593">
        <v>2.5070269973160603E-2</v>
      </c>
      <c r="S39" s="593">
        <v>4.936421147749987E-5</v>
      </c>
      <c r="T39" s="588">
        <v>2.6973353029163481E-6</v>
      </c>
      <c r="U39" s="592">
        <v>1.2538574561095259</v>
      </c>
      <c r="V39" s="593">
        <v>3.0049669959568447E-2</v>
      </c>
      <c r="W39" s="593">
        <v>-2.0643059429518903E-4</v>
      </c>
      <c r="X39" s="588">
        <v>6.8875452652910887E-6</v>
      </c>
      <c r="Y39" s="594"/>
      <c r="Z39" s="590">
        <v>0.28969261177784994</v>
      </c>
      <c r="AA39" s="588"/>
      <c r="AB39" s="588"/>
      <c r="AC39" s="592">
        <v>1.9113656808586978</v>
      </c>
      <c r="AD39" s="593">
        <v>0.34453272782664107</v>
      </c>
      <c r="AE39" s="593">
        <v>-5.2165511085860393E-3</v>
      </c>
      <c r="AF39" s="588">
        <v>4.48970555813548E-5</v>
      </c>
      <c r="AG39" s="592">
        <v>3.0504318139360054</v>
      </c>
      <c r="AH39" s="593">
        <v>0.63625724830034991</v>
      </c>
      <c r="AI39" s="593">
        <v>-9.1060147599352284E-3</v>
      </c>
      <c r="AJ39" s="595">
        <v>6.8638646161859237E-5</v>
      </c>
      <c r="AK39" s="592">
        <v>6.3048434048502084</v>
      </c>
      <c r="AL39" s="593">
        <v>0.25859987106781779</v>
      </c>
      <c r="AM39" s="593">
        <v>-3.2314515820759102E-3</v>
      </c>
      <c r="AN39" s="595">
        <v>3.2277528763177472E-5</v>
      </c>
      <c r="AO39" s="80"/>
      <c r="AP39" s="80"/>
      <c r="AQ39" s="80"/>
      <c r="AR39" s="80"/>
      <c r="AS39" s="80"/>
      <c r="AT39" s="80"/>
      <c r="AU39" s="80"/>
      <c r="AV39" s="80"/>
    </row>
    <row r="40" spans="2:48" x14ac:dyDescent="0.2">
      <c r="B40" s="113"/>
      <c r="C40" s="245">
        <v>2043</v>
      </c>
      <c r="D40" s="456"/>
      <c r="E40" s="586">
        <v>0.80997952961970576</v>
      </c>
      <c r="F40" s="587">
        <v>3.184333973225624E-2</v>
      </c>
      <c r="G40" s="587">
        <v>-5.8891814293880713E-5</v>
      </c>
      <c r="H40" s="588">
        <v>1.7722394714478351E-6</v>
      </c>
      <c r="I40" s="589">
        <v>0.39456139819049602</v>
      </c>
      <c r="J40" s="590">
        <v>4.9852332198392968E-2</v>
      </c>
      <c r="K40" s="590">
        <v>-4.738018952405091E-4</v>
      </c>
      <c r="L40" s="588">
        <v>3.7254904483032546E-6</v>
      </c>
      <c r="M40" s="589" t="s">
        <v>175</v>
      </c>
      <c r="N40" s="590">
        <v>0.12846896288836482</v>
      </c>
      <c r="O40" s="245" t="s">
        <v>175</v>
      </c>
      <c r="P40" s="591" t="s">
        <v>175</v>
      </c>
      <c r="Q40" s="592">
        <v>1.4164716907344184</v>
      </c>
      <c r="R40" s="593">
        <v>2.5070269973160603E-2</v>
      </c>
      <c r="S40" s="593">
        <v>4.936421147749987E-5</v>
      </c>
      <c r="T40" s="588">
        <v>2.6973353029163481E-6</v>
      </c>
      <c r="U40" s="592">
        <v>1.2538574561095259</v>
      </c>
      <c r="V40" s="593">
        <v>3.0049669959568447E-2</v>
      </c>
      <c r="W40" s="593">
        <v>-2.0643059429518903E-4</v>
      </c>
      <c r="X40" s="588">
        <v>6.8875452652910887E-6</v>
      </c>
      <c r="Y40" s="594"/>
      <c r="Z40" s="590">
        <v>0.28969261177784994</v>
      </c>
      <c r="AA40" s="588"/>
      <c r="AB40" s="588"/>
      <c r="AC40" s="592">
        <v>1.9113656808586978</v>
      </c>
      <c r="AD40" s="593">
        <v>0.34453272782664107</v>
      </c>
      <c r="AE40" s="593">
        <v>-5.2165511085860393E-3</v>
      </c>
      <c r="AF40" s="588">
        <v>4.48970555813548E-5</v>
      </c>
      <c r="AG40" s="592">
        <v>3.0504318139360054</v>
      </c>
      <c r="AH40" s="593">
        <v>0.63625724830034991</v>
      </c>
      <c r="AI40" s="593">
        <v>-9.1060147599352284E-3</v>
      </c>
      <c r="AJ40" s="595">
        <v>6.8638646161859237E-5</v>
      </c>
      <c r="AK40" s="592">
        <v>6.3048434048502084</v>
      </c>
      <c r="AL40" s="593">
        <v>0.25859987106781779</v>
      </c>
      <c r="AM40" s="593">
        <v>-3.2314515820759102E-3</v>
      </c>
      <c r="AN40" s="595">
        <v>3.2277528763177472E-5</v>
      </c>
      <c r="AO40" s="80"/>
      <c r="AP40" s="80"/>
      <c r="AQ40" s="80"/>
      <c r="AR40" s="80"/>
      <c r="AS40" s="80"/>
      <c r="AT40" s="80"/>
      <c r="AU40" s="80"/>
      <c r="AV40" s="80"/>
    </row>
    <row r="41" spans="2:48" x14ac:dyDescent="0.2">
      <c r="B41" s="113"/>
      <c r="C41" s="245">
        <v>2044</v>
      </c>
      <c r="D41" s="456"/>
      <c r="E41" s="586">
        <v>0.80997952961970576</v>
      </c>
      <c r="F41" s="587">
        <v>3.184333973225624E-2</v>
      </c>
      <c r="G41" s="587">
        <v>-5.8891814293880713E-5</v>
      </c>
      <c r="H41" s="588">
        <v>1.7722394714478351E-6</v>
      </c>
      <c r="I41" s="589">
        <v>0.39456139819049602</v>
      </c>
      <c r="J41" s="590">
        <v>4.9852332198392968E-2</v>
      </c>
      <c r="K41" s="590">
        <v>-4.738018952405091E-4</v>
      </c>
      <c r="L41" s="588">
        <v>3.7254904483032546E-6</v>
      </c>
      <c r="M41" s="589" t="s">
        <v>175</v>
      </c>
      <c r="N41" s="590">
        <v>0.12846896288836482</v>
      </c>
      <c r="O41" s="245" t="s">
        <v>175</v>
      </c>
      <c r="P41" s="591" t="s">
        <v>175</v>
      </c>
      <c r="Q41" s="592">
        <v>1.4164716907344184</v>
      </c>
      <c r="R41" s="593">
        <v>2.5070269973160603E-2</v>
      </c>
      <c r="S41" s="593">
        <v>4.936421147749987E-5</v>
      </c>
      <c r="T41" s="588">
        <v>2.6973353029163481E-6</v>
      </c>
      <c r="U41" s="592">
        <v>1.2538574561095259</v>
      </c>
      <c r="V41" s="593">
        <v>3.0049669959568447E-2</v>
      </c>
      <c r="W41" s="593">
        <v>-2.0643059429518903E-4</v>
      </c>
      <c r="X41" s="588">
        <v>6.8875452652910887E-6</v>
      </c>
      <c r="Y41" s="594"/>
      <c r="Z41" s="590">
        <v>0.28969261177784994</v>
      </c>
      <c r="AA41" s="588"/>
      <c r="AB41" s="588"/>
      <c r="AC41" s="592">
        <v>1.9113656808586978</v>
      </c>
      <c r="AD41" s="593">
        <v>0.34453272782664107</v>
      </c>
      <c r="AE41" s="593">
        <v>-5.2165511085860393E-3</v>
      </c>
      <c r="AF41" s="588">
        <v>4.48970555813548E-5</v>
      </c>
      <c r="AG41" s="592">
        <v>3.0504318139360054</v>
      </c>
      <c r="AH41" s="593">
        <v>0.63625724830034991</v>
      </c>
      <c r="AI41" s="593">
        <v>-9.1060147599352284E-3</v>
      </c>
      <c r="AJ41" s="595">
        <v>6.8638646161859237E-5</v>
      </c>
      <c r="AK41" s="592">
        <v>6.3048434048502084</v>
      </c>
      <c r="AL41" s="593">
        <v>0.25859987106781779</v>
      </c>
      <c r="AM41" s="593">
        <v>-3.2314515820759102E-3</v>
      </c>
      <c r="AN41" s="595">
        <v>3.2277528763177472E-5</v>
      </c>
      <c r="AO41" s="80"/>
      <c r="AP41" s="80"/>
      <c r="AQ41" s="80"/>
      <c r="AR41" s="80"/>
      <c r="AS41" s="80"/>
      <c r="AT41" s="80"/>
      <c r="AU41" s="80"/>
      <c r="AV41" s="80"/>
    </row>
    <row r="42" spans="2:48" x14ac:dyDescent="0.2">
      <c r="B42" s="113"/>
      <c r="C42" s="245">
        <v>2045</v>
      </c>
      <c r="D42" s="456"/>
      <c r="E42" s="586">
        <v>0.80997952961970576</v>
      </c>
      <c r="F42" s="587">
        <v>3.184333973225624E-2</v>
      </c>
      <c r="G42" s="587">
        <v>-5.8891814293880713E-5</v>
      </c>
      <c r="H42" s="588">
        <v>1.7722394714478351E-6</v>
      </c>
      <c r="I42" s="589">
        <v>0.39456139819049602</v>
      </c>
      <c r="J42" s="590">
        <v>4.9852332198392968E-2</v>
      </c>
      <c r="K42" s="590">
        <v>-4.738018952405091E-4</v>
      </c>
      <c r="L42" s="588">
        <v>3.7254904483032546E-6</v>
      </c>
      <c r="M42" s="589" t="s">
        <v>175</v>
      </c>
      <c r="N42" s="590">
        <v>0.12846896288836482</v>
      </c>
      <c r="O42" s="245" t="s">
        <v>175</v>
      </c>
      <c r="P42" s="591" t="s">
        <v>175</v>
      </c>
      <c r="Q42" s="592">
        <v>1.4164716907344184</v>
      </c>
      <c r="R42" s="593">
        <v>2.5070269973160603E-2</v>
      </c>
      <c r="S42" s="593">
        <v>4.936421147749987E-5</v>
      </c>
      <c r="T42" s="588">
        <v>2.6973353029163481E-6</v>
      </c>
      <c r="U42" s="592">
        <v>1.2538574561095259</v>
      </c>
      <c r="V42" s="593">
        <v>3.0049669959568447E-2</v>
      </c>
      <c r="W42" s="593">
        <v>-2.0643059429518903E-4</v>
      </c>
      <c r="X42" s="588">
        <v>6.8875452652910887E-6</v>
      </c>
      <c r="Y42" s="594"/>
      <c r="Z42" s="590">
        <v>0.28969261177784994</v>
      </c>
      <c r="AA42" s="588"/>
      <c r="AB42" s="588"/>
      <c r="AC42" s="592">
        <v>1.9113656808586978</v>
      </c>
      <c r="AD42" s="593">
        <v>0.34453272782664107</v>
      </c>
      <c r="AE42" s="593">
        <v>-5.2165511085860393E-3</v>
      </c>
      <c r="AF42" s="588">
        <v>4.48970555813548E-5</v>
      </c>
      <c r="AG42" s="592">
        <v>3.0504318139360054</v>
      </c>
      <c r="AH42" s="593">
        <v>0.63625724830034991</v>
      </c>
      <c r="AI42" s="593">
        <v>-9.1060147599352284E-3</v>
      </c>
      <c r="AJ42" s="595">
        <v>6.8638646161859237E-5</v>
      </c>
      <c r="AK42" s="592">
        <v>6.3048434048502084</v>
      </c>
      <c r="AL42" s="593">
        <v>0.25859987106781779</v>
      </c>
      <c r="AM42" s="593">
        <v>-3.2314515820759102E-3</v>
      </c>
      <c r="AN42" s="595">
        <v>3.2277528763177472E-5</v>
      </c>
      <c r="AO42" s="80"/>
      <c r="AP42" s="80"/>
      <c r="AQ42" s="80"/>
      <c r="AR42" s="80"/>
      <c r="AS42" s="80"/>
      <c r="AT42" s="80"/>
      <c r="AU42" s="80"/>
      <c r="AV42" s="80"/>
    </row>
    <row r="43" spans="2:48" x14ac:dyDescent="0.2">
      <c r="B43" s="113"/>
      <c r="C43" s="245">
        <v>2046</v>
      </c>
      <c r="D43" s="456"/>
      <c r="E43" s="586">
        <v>0.80997952961970576</v>
      </c>
      <c r="F43" s="587">
        <v>3.184333973225624E-2</v>
      </c>
      <c r="G43" s="587">
        <v>-5.8891814293880713E-5</v>
      </c>
      <c r="H43" s="588">
        <v>1.7722394714478351E-6</v>
      </c>
      <c r="I43" s="589">
        <v>0.39456139819049602</v>
      </c>
      <c r="J43" s="590">
        <v>4.9852332198392968E-2</v>
      </c>
      <c r="K43" s="590">
        <v>-4.738018952405091E-4</v>
      </c>
      <c r="L43" s="588">
        <v>3.7254904483032546E-6</v>
      </c>
      <c r="M43" s="589" t="s">
        <v>175</v>
      </c>
      <c r="N43" s="590">
        <v>0.12846896288836482</v>
      </c>
      <c r="O43" s="245" t="s">
        <v>175</v>
      </c>
      <c r="P43" s="591" t="s">
        <v>175</v>
      </c>
      <c r="Q43" s="592">
        <v>1.4164716907344184</v>
      </c>
      <c r="R43" s="593">
        <v>2.5070269973160603E-2</v>
      </c>
      <c r="S43" s="593">
        <v>4.936421147749987E-5</v>
      </c>
      <c r="T43" s="588">
        <v>2.6973353029163481E-6</v>
      </c>
      <c r="U43" s="592">
        <v>1.2538574561095259</v>
      </c>
      <c r="V43" s="593">
        <v>3.0049669959568447E-2</v>
      </c>
      <c r="W43" s="593">
        <v>-2.0643059429518903E-4</v>
      </c>
      <c r="X43" s="588">
        <v>6.8875452652910887E-6</v>
      </c>
      <c r="Y43" s="594"/>
      <c r="Z43" s="590">
        <v>0.28969261177784994</v>
      </c>
      <c r="AA43" s="588"/>
      <c r="AB43" s="588"/>
      <c r="AC43" s="592">
        <v>1.9113656808586978</v>
      </c>
      <c r="AD43" s="593">
        <v>0.34453272782664107</v>
      </c>
      <c r="AE43" s="593">
        <v>-5.2165511085860393E-3</v>
      </c>
      <c r="AF43" s="588">
        <v>4.48970555813548E-5</v>
      </c>
      <c r="AG43" s="592">
        <v>3.0504318139360054</v>
      </c>
      <c r="AH43" s="593">
        <v>0.63625724830034991</v>
      </c>
      <c r="AI43" s="593">
        <v>-9.1060147599352284E-3</v>
      </c>
      <c r="AJ43" s="595">
        <v>6.8638646161859237E-5</v>
      </c>
      <c r="AK43" s="592">
        <v>6.3048434048502084</v>
      </c>
      <c r="AL43" s="593">
        <v>0.25859987106781779</v>
      </c>
      <c r="AM43" s="593">
        <v>-3.2314515820759102E-3</v>
      </c>
      <c r="AN43" s="595">
        <v>3.2277528763177472E-5</v>
      </c>
      <c r="AO43" s="80"/>
      <c r="AP43" s="80"/>
      <c r="AQ43" s="80"/>
      <c r="AR43" s="80"/>
      <c r="AS43" s="80"/>
      <c r="AT43" s="80"/>
      <c r="AU43" s="80"/>
      <c r="AV43" s="80"/>
    </row>
    <row r="44" spans="2:48" x14ac:dyDescent="0.2">
      <c r="B44" s="113"/>
      <c r="C44" s="245">
        <v>2047</v>
      </c>
      <c r="D44" s="456"/>
      <c r="E44" s="586">
        <v>0.80997952961970576</v>
      </c>
      <c r="F44" s="587">
        <v>3.184333973225624E-2</v>
      </c>
      <c r="G44" s="587">
        <v>-5.8891814293880713E-5</v>
      </c>
      <c r="H44" s="588">
        <v>1.7722394714478351E-6</v>
      </c>
      <c r="I44" s="589">
        <v>0.39456139819049602</v>
      </c>
      <c r="J44" s="590">
        <v>4.9852332198392968E-2</v>
      </c>
      <c r="K44" s="590">
        <v>-4.738018952405091E-4</v>
      </c>
      <c r="L44" s="588">
        <v>3.7254904483032546E-6</v>
      </c>
      <c r="M44" s="589" t="s">
        <v>175</v>
      </c>
      <c r="N44" s="590">
        <v>0.12846896288836482</v>
      </c>
      <c r="O44" s="245" t="s">
        <v>175</v>
      </c>
      <c r="P44" s="591" t="s">
        <v>175</v>
      </c>
      <c r="Q44" s="592">
        <v>1.4164716907344184</v>
      </c>
      <c r="R44" s="593">
        <v>2.5070269973160603E-2</v>
      </c>
      <c r="S44" s="593">
        <v>4.936421147749987E-5</v>
      </c>
      <c r="T44" s="588">
        <v>2.6973353029163481E-6</v>
      </c>
      <c r="U44" s="592">
        <v>1.2538574561095259</v>
      </c>
      <c r="V44" s="593">
        <v>3.0049669959568447E-2</v>
      </c>
      <c r="W44" s="593">
        <v>-2.0643059429518903E-4</v>
      </c>
      <c r="X44" s="588">
        <v>6.8875452652910887E-6</v>
      </c>
      <c r="Y44" s="594"/>
      <c r="Z44" s="590">
        <v>0.28969261177784994</v>
      </c>
      <c r="AA44" s="588"/>
      <c r="AB44" s="588"/>
      <c r="AC44" s="592">
        <v>1.9113656808586978</v>
      </c>
      <c r="AD44" s="593">
        <v>0.34453272782664107</v>
      </c>
      <c r="AE44" s="593">
        <v>-5.2165511085860393E-3</v>
      </c>
      <c r="AF44" s="588">
        <v>4.48970555813548E-5</v>
      </c>
      <c r="AG44" s="592">
        <v>3.0504318139360054</v>
      </c>
      <c r="AH44" s="593">
        <v>0.63625724830034991</v>
      </c>
      <c r="AI44" s="593">
        <v>-9.1060147599352284E-3</v>
      </c>
      <c r="AJ44" s="595">
        <v>6.8638646161859237E-5</v>
      </c>
      <c r="AK44" s="592">
        <v>6.3048434048502084</v>
      </c>
      <c r="AL44" s="593">
        <v>0.25859987106781779</v>
      </c>
      <c r="AM44" s="593">
        <v>-3.2314515820759102E-3</v>
      </c>
      <c r="AN44" s="595">
        <v>3.2277528763177472E-5</v>
      </c>
      <c r="AO44" s="80"/>
      <c r="AP44" s="80"/>
      <c r="AQ44" s="80"/>
      <c r="AR44" s="80"/>
      <c r="AS44" s="80"/>
      <c r="AT44" s="80"/>
      <c r="AU44" s="80"/>
      <c r="AV44" s="80"/>
    </row>
    <row r="45" spans="2:48" x14ac:dyDescent="0.2">
      <c r="B45" s="113"/>
      <c r="C45" s="245">
        <v>2048</v>
      </c>
      <c r="D45" s="456"/>
      <c r="E45" s="586">
        <v>0.80997952961970576</v>
      </c>
      <c r="F45" s="587">
        <v>3.184333973225624E-2</v>
      </c>
      <c r="G45" s="587">
        <v>-5.8891814293880713E-5</v>
      </c>
      <c r="H45" s="588">
        <v>1.7722394714478351E-6</v>
      </c>
      <c r="I45" s="589">
        <v>0.39456139819049602</v>
      </c>
      <c r="J45" s="590">
        <v>4.9852332198392968E-2</v>
      </c>
      <c r="K45" s="590">
        <v>-4.738018952405091E-4</v>
      </c>
      <c r="L45" s="588">
        <v>3.7254904483032546E-6</v>
      </c>
      <c r="M45" s="589" t="s">
        <v>175</v>
      </c>
      <c r="N45" s="590">
        <v>0.12846896288836482</v>
      </c>
      <c r="O45" s="245" t="s">
        <v>175</v>
      </c>
      <c r="P45" s="591" t="s">
        <v>175</v>
      </c>
      <c r="Q45" s="592">
        <v>1.4164716907344184</v>
      </c>
      <c r="R45" s="593">
        <v>2.5070269973160603E-2</v>
      </c>
      <c r="S45" s="593">
        <v>4.936421147749987E-5</v>
      </c>
      <c r="T45" s="588">
        <v>2.6973353029163481E-6</v>
      </c>
      <c r="U45" s="592">
        <v>1.2538574561095259</v>
      </c>
      <c r="V45" s="593">
        <v>3.0049669959568447E-2</v>
      </c>
      <c r="W45" s="593">
        <v>-2.0643059429518903E-4</v>
      </c>
      <c r="X45" s="588">
        <v>6.8875452652910887E-6</v>
      </c>
      <c r="Y45" s="594"/>
      <c r="Z45" s="590">
        <v>0.28969261177784994</v>
      </c>
      <c r="AA45" s="588"/>
      <c r="AB45" s="588"/>
      <c r="AC45" s="592">
        <v>1.9113656808586978</v>
      </c>
      <c r="AD45" s="593">
        <v>0.34453272782664107</v>
      </c>
      <c r="AE45" s="593">
        <v>-5.2165511085860393E-3</v>
      </c>
      <c r="AF45" s="588">
        <v>4.48970555813548E-5</v>
      </c>
      <c r="AG45" s="592">
        <v>3.0504318139360054</v>
      </c>
      <c r="AH45" s="593">
        <v>0.63625724830034991</v>
      </c>
      <c r="AI45" s="593">
        <v>-9.1060147599352284E-3</v>
      </c>
      <c r="AJ45" s="595">
        <v>6.8638646161859237E-5</v>
      </c>
      <c r="AK45" s="592">
        <v>6.3048434048502084</v>
      </c>
      <c r="AL45" s="593">
        <v>0.25859987106781779</v>
      </c>
      <c r="AM45" s="593">
        <v>-3.2314515820759102E-3</v>
      </c>
      <c r="AN45" s="595">
        <v>3.2277528763177472E-5</v>
      </c>
      <c r="AO45" s="80"/>
      <c r="AP45" s="80"/>
      <c r="AQ45" s="80"/>
      <c r="AR45" s="80"/>
      <c r="AS45" s="80"/>
      <c r="AT45" s="80"/>
      <c r="AU45" s="80"/>
      <c r="AV45" s="80"/>
    </row>
    <row r="46" spans="2:48" x14ac:dyDescent="0.2">
      <c r="B46" s="113"/>
      <c r="C46" s="245">
        <v>2049</v>
      </c>
      <c r="D46" s="456"/>
      <c r="E46" s="586">
        <v>0.80997952961970576</v>
      </c>
      <c r="F46" s="587">
        <v>3.184333973225624E-2</v>
      </c>
      <c r="G46" s="587">
        <v>-5.8891814293880713E-5</v>
      </c>
      <c r="H46" s="588">
        <v>1.7722394714478351E-6</v>
      </c>
      <c r="I46" s="589">
        <v>0.39456139819049602</v>
      </c>
      <c r="J46" s="590">
        <v>4.9852332198392968E-2</v>
      </c>
      <c r="K46" s="590">
        <v>-4.738018952405091E-4</v>
      </c>
      <c r="L46" s="588">
        <v>3.7254904483032546E-6</v>
      </c>
      <c r="M46" s="589" t="s">
        <v>175</v>
      </c>
      <c r="N46" s="590">
        <v>0.12846896288836482</v>
      </c>
      <c r="O46" s="245" t="s">
        <v>175</v>
      </c>
      <c r="P46" s="591" t="s">
        <v>175</v>
      </c>
      <c r="Q46" s="592">
        <v>1.4164716907344184</v>
      </c>
      <c r="R46" s="593">
        <v>2.5070269973160603E-2</v>
      </c>
      <c r="S46" s="593">
        <v>4.936421147749987E-5</v>
      </c>
      <c r="T46" s="588">
        <v>2.6973353029163481E-6</v>
      </c>
      <c r="U46" s="592">
        <v>1.2538574561095259</v>
      </c>
      <c r="V46" s="593">
        <v>3.0049669959568447E-2</v>
      </c>
      <c r="W46" s="593">
        <v>-2.0643059429518903E-4</v>
      </c>
      <c r="X46" s="588">
        <v>6.8875452652910887E-6</v>
      </c>
      <c r="Y46" s="594"/>
      <c r="Z46" s="590">
        <v>0.28969261177784994</v>
      </c>
      <c r="AA46" s="588"/>
      <c r="AB46" s="588"/>
      <c r="AC46" s="592">
        <v>1.9113656808586978</v>
      </c>
      <c r="AD46" s="593">
        <v>0.34453272782664107</v>
      </c>
      <c r="AE46" s="593">
        <v>-5.2165511085860393E-3</v>
      </c>
      <c r="AF46" s="588">
        <v>4.48970555813548E-5</v>
      </c>
      <c r="AG46" s="592">
        <v>3.0504318139360054</v>
      </c>
      <c r="AH46" s="593">
        <v>0.63625724830034991</v>
      </c>
      <c r="AI46" s="593">
        <v>-9.1060147599352284E-3</v>
      </c>
      <c r="AJ46" s="595">
        <v>6.8638646161859237E-5</v>
      </c>
      <c r="AK46" s="592">
        <v>6.3048434048502084</v>
      </c>
      <c r="AL46" s="593">
        <v>0.25859987106781779</v>
      </c>
      <c r="AM46" s="593">
        <v>-3.2314515820759102E-3</v>
      </c>
      <c r="AN46" s="595">
        <v>3.2277528763177472E-5</v>
      </c>
      <c r="AO46" s="80"/>
      <c r="AP46" s="80"/>
      <c r="AQ46" s="80"/>
      <c r="AR46" s="80"/>
      <c r="AS46" s="80"/>
      <c r="AT46" s="80"/>
      <c r="AU46" s="80"/>
      <c r="AV46" s="80"/>
    </row>
    <row r="47" spans="2:48" x14ac:dyDescent="0.2">
      <c r="B47" s="113"/>
      <c r="C47" s="245">
        <v>2050</v>
      </c>
      <c r="D47" s="456"/>
      <c r="E47" s="586">
        <v>0.80997952961970576</v>
      </c>
      <c r="F47" s="587">
        <v>3.184333973225624E-2</v>
      </c>
      <c r="G47" s="587">
        <v>-5.8891814293880713E-5</v>
      </c>
      <c r="H47" s="588">
        <v>1.7722394714478351E-6</v>
      </c>
      <c r="I47" s="589">
        <v>0.39456139819049602</v>
      </c>
      <c r="J47" s="590">
        <v>4.9852332198392968E-2</v>
      </c>
      <c r="K47" s="590">
        <v>-4.738018952405091E-4</v>
      </c>
      <c r="L47" s="588">
        <v>3.7254904483032546E-6</v>
      </c>
      <c r="M47" s="589" t="s">
        <v>175</v>
      </c>
      <c r="N47" s="590">
        <v>0.12846896288836482</v>
      </c>
      <c r="O47" s="245" t="s">
        <v>175</v>
      </c>
      <c r="P47" s="591" t="s">
        <v>175</v>
      </c>
      <c r="Q47" s="592">
        <v>1.4164716907344184</v>
      </c>
      <c r="R47" s="593">
        <v>2.5070269973160603E-2</v>
      </c>
      <c r="S47" s="593">
        <v>4.936421147749987E-5</v>
      </c>
      <c r="T47" s="588">
        <v>2.6973353029163481E-6</v>
      </c>
      <c r="U47" s="592">
        <v>1.2538574561095259</v>
      </c>
      <c r="V47" s="593">
        <v>3.0049669959568447E-2</v>
      </c>
      <c r="W47" s="593">
        <v>-2.0643059429518903E-4</v>
      </c>
      <c r="X47" s="588">
        <v>6.8875452652910887E-6</v>
      </c>
      <c r="Y47" s="594"/>
      <c r="Z47" s="590">
        <v>0.28969261177784994</v>
      </c>
      <c r="AA47" s="588"/>
      <c r="AB47" s="588"/>
      <c r="AC47" s="592">
        <v>1.9113656808586978</v>
      </c>
      <c r="AD47" s="593">
        <v>0.34453272782664107</v>
      </c>
      <c r="AE47" s="593">
        <v>-5.2165511085860393E-3</v>
      </c>
      <c r="AF47" s="588">
        <v>4.48970555813548E-5</v>
      </c>
      <c r="AG47" s="592">
        <v>3.0504318139360054</v>
      </c>
      <c r="AH47" s="593">
        <v>0.63625724830034991</v>
      </c>
      <c r="AI47" s="593">
        <v>-9.1060147599352284E-3</v>
      </c>
      <c r="AJ47" s="595">
        <v>6.8638646161859237E-5</v>
      </c>
      <c r="AK47" s="592">
        <v>6.3048434048502084</v>
      </c>
      <c r="AL47" s="593">
        <v>0.25859987106781779</v>
      </c>
      <c r="AM47" s="593">
        <v>-3.2314515820759102E-3</v>
      </c>
      <c r="AN47" s="595">
        <v>3.2277528763177472E-5</v>
      </c>
      <c r="AO47" s="80"/>
      <c r="AP47" s="80"/>
      <c r="AQ47" s="80"/>
      <c r="AR47" s="80"/>
      <c r="AS47" s="80"/>
      <c r="AT47" s="80"/>
      <c r="AU47" s="80"/>
      <c r="AV47" s="80"/>
    </row>
    <row r="48" spans="2:48" x14ac:dyDescent="0.2">
      <c r="B48" s="113"/>
      <c r="C48" s="245">
        <v>2051</v>
      </c>
      <c r="D48" s="456"/>
      <c r="E48" s="586">
        <v>0.80997952961970576</v>
      </c>
      <c r="F48" s="587">
        <v>3.184333973225624E-2</v>
      </c>
      <c r="G48" s="587">
        <v>-5.8891814293880713E-5</v>
      </c>
      <c r="H48" s="588">
        <v>1.7722394714478351E-6</v>
      </c>
      <c r="I48" s="589">
        <v>0.39456139819049602</v>
      </c>
      <c r="J48" s="590">
        <v>4.9852332198392968E-2</v>
      </c>
      <c r="K48" s="590">
        <v>-4.738018952405091E-4</v>
      </c>
      <c r="L48" s="588">
        <v>3.7254904483032546E-6</v>
      </c>
      <c r="M48" s="589" t="s">
        <v>175</v>
      </c>
      <c r="N48" s="590">
        <v>0.12846896288836482</v>
      </c>
      <c r="O48" s="245" t="s">
        <v>175</v>
      </c>
      <c r="P48" s="591" t="s">
        <v>175</v>
      </c>
      <c r="Q48" s="592">
        <v>1.4164716907344184</v>
      </c>
      <c r="R48" s="593">
        <v>2.5070269973160603E-2</v>
      </c>
      <c r="S48" s="593">
        <v>4.936421147749987E-5</v>
      </c>
      <c r="T48" s="588">
        <v>2.6973353029163481E-6</v>
      </c>
      <c r="U48" s="592">
        <v>1.2538574561095259</v>
      </c>
      <c r="V48" s="593">
        <v>3.0049669959568447E-2</v>
      </c>
      <c r="W48" s="593">
        <v>-2.0643059429518903E-4</v>
      </c>
      <c r="X48" s="588">
        <v>6.8875452652910887E-6</v>
      </c>
      <c r="Y48" s="594"/>
      <c r="Z48" s="590">
        <v>0.28969261177784994</v>
      </c>
      <c r="AA48" s="588"/>
      <c r="AB48" s="588"/>
      <c r="AC48" s="592">
        <v>1.9113656808586978</v>
      </c>
      <c r="AD48" s="593">
        <v>0.34453272782664107</v>
      </c>
      <c r="AE48" s="593">
        <v>-5.2165511085860393E-3</v>
      </c>
      <c r="AF48" s="588">
        <v>4.48970555813548E-5</v>
      </c>
      <c r="AG48" s="592">
        <v>3.0504318139360054</v>
      </c>
      <c r="AH48" s="593">
        <v>0.63625724830034991</v>
      </c>
      <c r="AI48" s="593">
        <v>-9.1060147599352284E-3</v>
      </c>
      <c r="AJ48" s="595">
        <v>6.8638646161859237E-5</v>
      </c>
      <c r="AK48" s="592">
        <v>6.3048434048502084</v>
      </c>
      <c r="AL48" s="593">
        <v>0.25859987106781779</v>
      </c>
      <c r="AM48" s="593">
        <v>-3.2314515820759102E-3</v>
      </c>
      <c r="AN48" s="595">
        <v>3.2277528763177472E-5</v>
      </c>
      <c r="AO48" s="80"/>
      <c r="AP48" s="80"/>
      <c r="AQ48" s="80"/>
      <c r="AR48" s="80"/>
      <c r="AS48" s="80"/>
      <c r="AT48" s="80"/>
      <c r="AU48" s="80"/>
      <c r="AV48" s="80"/>
    </row>
    <row r="49" spans="2:48" x14ac:dyDescent="0.2">
      <c r="B49" s="113"/>
      <c r="C49" s="245">
        <v>2052</v>
      </c>
      <c r="D49" s="456"/>
      <c r="E49" s="586">
        <v>0.80997952961970576</v>
      </c>
      <c r="F49" s="587">
        <v>3.184333973225624E-2</v>
      </c>
      <c r="G49" s="587">
        <v>-5.8891814293880713E-5</v>
      </c>
      <c r="H49" s="588">
        <v>1.7722394714478351E-6</v>
      </c>
      <c r="I49" s="589">
        <v>0.39456139819049602</v>
      </c>
      <c r="J49" s="590">
        <v>4.9852332198392968E-2</v>
      </c>
      <c r="K49" s="590">
        <v>-4.738018952405091E-4</v>
      </c>
      <c r="L49" s="588">
        <v>3.7254904483032546E-6</v>
      </c>
      <c r="M49" s="589" t="s">
        <v>175</v>
      </c>
      <c r="N49" s="590">
        <v>0.12846896288836482</v>
      </c>
      <c r="O49" s="245" t="s">
        <v>175</v>
      </c>
      <c r="P49" s="591" t="s">
        <v>175</v>
      </c>
      <c r="Q49" s="592">
        <v>1.4164716907344184</v>
      </c>
      <c r="R49" s="593">
        <v>2.5070269973160603E-2</v>
      </c>
      <c r="S49" s="593">
        <v>4.936421147749987E-5</v>
      </c>
      <c r="T49" s="588">
        <v>2.6973353029163481E-6</v>
      </c>
      <c r="U49" s="592">
        <v>1.2538574561095259</v>
      </c>
      <c r="V49" s="593">
        <v>3.0049669959568447E-2</v>
      </c>
      <c r="W49" s="593">
        <v>-2.0643059429518903E-4</v>
      </c>
      <c r="X49" s="588">
        <v>6.8875452652910887E-6</v>
      </c>
      <c r="Y49" s="594"/>
      <c r="Z49" s="590">
        <v>0.28969261177784994</v>
      </c>
      <c r="AA49" s="588"/>
      <c r="AB49" s="588"/>
      <c r="AC49" s="592">
        <v>1.9113656808586978</v>
      </c>
      <c r="AD49" s="593">
        <v>0.34453272782664107</v>
      </c>
      <c r="AE49" s="593">
        <v>-5.2165511085860393E-3</v>
      </c>
      <c r="AF49" s="588">
        <v>4.48970555813548E-5</v>
      </c>
      <c r="AG49" s="592">
        <v>3.0504318139360054</v>
      </c>
      <c r="AH49" s="593">
        <v>0.63625724830034991</v>
      </c>
      <c r="AI49" s="593">
        <v>-9.1060147599352284E-3</v>
      </c>
      <c r="AJ49" s="595">
        <v>6.8638646161859237E-5</v>
      </c>
      <c r="AK49" s="592">
        <v>6.3048434048502084</v>
      </c>
      <c r="AL49" s="593">
        <v>0.25859987106781779</v>
      </c>
      <c r="AM49" s="593">
        <v>-3.2314515820759102E-3</v>
      </c>
      <c r="AN49" s="595">
        <v>3.2277528763177472E-5</v>
      </c>
      <c r="AO49" s="80"/>
      <c r="AP49" s="80"/>
      <c r="AQ49" s="80"/>
      <c r="AR49" s="80"/>
      <c r="AS49" s="80"/>
      <c r="AT49" s="80"/>
      <c r="AU49" s="80"/>
      <c r="AV49" s="80"/>
    </row>
    <row r="50" spans="2:48" x14ac:dyDescent="0.2">
      <c r="B50" s="113"/>
      <c r="C50" s="245">
        <v>2053</v>
      </c>
      <c r="D50" s="456"/>
      <c r="E50" s="586">
        <v>0.80997952961970576</v>
      </c>
      <c r="F50" s="587">
        <v>3.184333973225624E-2</v>
      </c>
      <c r="G50" s="587">
        <v>-5.8891814293880713E-5</v>
      </c>
      <c r="H50" s="588">
        <v>1.7722394714478351E-6</v>
      </c>
      <c r="I50" s="589">
        <v>0.39456139819049602</v>
      </c>
      <c r="J50" s="590">
        <v>4.9852332198392968E-2</v>
      </c>
      <c r="K50" s="590">
        <v>-4.738018952405091E-4</v>
      </c>
      <c r="L50" s="588">
        <v>3.7254904483032546E-6</v>
      </c>
      <c r="M50" s="589" t="s">
        <v>175</v>
      </c>
      <c r="N50" s="590">
        <v>0.12846896288836482</v>
      </c>
      <c r="O50" s="245" t="s">
        <v>175</v>
      </c>
      <c r="P50" s="591" t="s">
        <v>175</v>
      </c>
      <c r="Q50" s="592">
        <v>1.4164716907344184</v>
      </c>
      <c r="R50" s="593">
        <v>2.5070269973160603E-2</v>
      </c>
      <c r="S50" s="593">
        <v>4.936421147749987E-5</v>
      </c>
      <c r="T50" s="588">
        <v>2.6973353029163481E-6</v>
      </c>
      <c r="U50" s="592">
        <v>1.2538574561095259</v>
      </c>
      <c r="V50" s="593">
        <v>3.0049669959568447E-2</v>
      </c>
      <c r="W50" s="593">
        <v>-2.0643059429518903E-4</v>
      </c>
      <c r="X50" s="588">
        <v>6.8875452652910887E-6</v>
      </c>
      <c r="Y50" s="594"/>
      <c r="Z50" s="590">
        <v>0.28969261177784994</v>
      </c>
      <c r="AA50" s="588"/>
      <c r="AB50" s="588"/>
      <c r="AC50" s="592">
        <v>1.9113656808586978</v>
      </c>
      <c r="AD50" s="593">
        <v>0.34453272782664107</v>
      </c>
      <c r="AE50" s="593">
        <v>-5.2165511085860393E-3</v>
      </c>
      <c r="AF50" s="588">
        <v>4.48970555813548E-5</v>
      </c>
      <c r="AG50" s="592">
        <v>3.0504318139360054</v>
      </c>
      <c r="AH50" s="593">
        <v>0.63625724830034991</v>
      </c>
      <c r="AI50" s="593">
        <v>-9.1060147599352284E-3</v>
      </c>
      <c r="AJ50" s="595">
        <v>6.8638646161859237E-5</v>
      </c>
      <c r="AK50" s="592">
        <v>6.3048434048502084</v>
      </c>
      <c r="AL50" s="593">
        <v>0.25859987106781779</v>
      </c>
      <c r="AM50" s="593">
        <v>-3.2314515820759102E-3</v>
      </c>
      <c r="AN50" s="595">
        <v>3.2277528763177472E-5</v>
      </c>
      <c r="AO50" s="80"/>
      <c r="AP50" s="80"/>
      <c r="AQ50" s="80"/>
      <c r="AR50" s="80"/>
      <c r="AS50" s="80"/>
      <c r="AT50" s="80"/>
      <c r="AU50" s="80"/>
      <c r="AV50" s="80"/>
    </row>
    <row r="51" spans="2:48" x14ac:dyDescent="0.2">
      <c r="B51" s="113"/>
      <c r="C51" s="245">
        <v>2054</v>
      </c>
      <c r="D51" s="456"/>
      <c r="E51" s="586">
        <v>0.80997952961970576</v>
      </c>
      <c r="F51" s="587">
        <v>3.184333973225624E-2</v>
      </c>
      <c r="G51" s="587">
        <v>-5.8891814293880713E-5</v>
      </c>
      <c r="H51" s="588">
        <v>1.7722394714478351E-6</v>
      </c>
      <c r="I51" s="589">
        <v>0.39456139819049602</v>
      </c>
      <c r="J51" s="590">
        <v>4.9852332198392968E-2</v>
      </c>
      <c r="K51" s="590">
        <v>-4.738018952405091E-4</v>
      </c>
      <c r="L51" s="588">
        <v>3.7254904483032546E-6</v>
      </c>
      <c r="M51" s="589" t="s">
        <v>175</v>
      </c>
      <c r="N51" s="590">
        <v>0.12846896288836482</v>
      </c>
      <c r="O51" s="245" t="s">
        <v>175</v>
      </c>
      <c r="P51" s="591" t="s">
        <v>175</v>
      </c>
      <c r="Q51" s="592">
        <v>1.4164716907344184</v>
      </c>
      <c r="R51" s="593">
        <v>2.5070269973160603E-2</v>
      </c>
      <c r="S51" s="593">
        <v>4.936421147749987E-5</v>
      </c>
      <c r="T51" s="588">
        <v>2.6973353029163481E-6</v>
      </c>
      <c r="U51" s="592">
        <v>1.2538574561095259</v>
      </c>
      <c r="V51" s="593">
        <v>3.0049669959568447E-2</v>
      </c>
      <c r="W51" s="593">
        <v>-2.0643059429518903E-4</v>
      </c>
      <c r="X51" s="588">
        <v>6.8875452652910887E-6</v>
      </c>
      <c r="Y51" s="594"/>
      <c r="Z51" s="590">
        <v>0.28969261177784994</v>
      </c>
      <c r="AA51" s="588"/>
      <c r="AB51" s="588"/>
      <c r="AC51" s="592">
        <v>1.9113656808586978</v>
      </c>
      <c r="AD51" s="593">
        <v>0.34453272782664107</v>
      </c>
      <c r="AE51" s="593">
        <v>-5.2165511085860393E-3</v>
      </c>
      <c r="AF51" s="588">
        <v>4.48970555813548E-5</v>
      </c>
      <c r="AG51" s="592">
        <v>3.0504318139360054</v>
      </c>
      <c r="AH51" s="593">
        <v>0.63625724830034991</v>
      </c>
      <c r="AI51" s="593">
        <v>-9.1060147599352284E-3</v>
      </c>
      <c r="AJ51" s="595">
        <v>6.8638646161859237E-5</v>
      </c>
      <c r="AK51" s="592">
        <v>6.3048434048502084</v>
      </c>
      <c r="AL51" s="593">
        <v>0.25859987106781779</v>
      </c>
      <c r="AM51" s="593">
        <v>-3.2314515820759102E-3</v>
      </c>
      <c r="AN51" s="595">
        <v>3.2277528763177472E-5</v>
      </c>
      <c r="AO51" s="80"/>
      <c r="AP51" s="80"/>
      <c r="AQ51" s="80"/>
      <c r="AR51" s="80"/>
      <c r="AS51" s="80"/>
      <c r="AT51" s="80"/>
      <c r="AU51" s="80"/>
      <c r="AV51" s="80"/>
    </row>
    <row r="52" spans="2:48" x14ac:dyDescent="0.2">
      <c r="B52" s="113"/>
      <c r="C52" s="245">
        <v>2055</v>
      </c>
      <c r="D52" s="456"/>
      <c r="E52" s="586">
        <v>0.80997952961970576</v>
      </c>
      <c r="F52" s="587">
        <v>3.184333973225624E-2</v>
      </c>
      <c r="G52" s="587">
        <v>-5.8891814293880713E-5</v>
      </c>
      <c r="H52" s="588">
        <v>1.7722394714478351E-6</v>
      </c>
      <c r="I52" s="589">
        <v>0.39456139819049602</v>
      </c>
      <c r="J52" s="590">
        <v>4.9852332198392968E-2</v>
      </c>
      <c r="K52" s="590">
        <v>-4.738018952405091E-4</v>
      </c>
      <c r="L52" s="588">
        <v>3.7254904483032546E-6</v>
      </c>
      <c r="M52" s="589" t="s">
        <v>175</v>
      </c>
      <c r="N52" s="590">
        <v>0.12846896288836482</v>
      </c>
      <c r="O52" s="245" t="s">
        <v>175</v>
      </c>
      <c r="P52" s="591" t="s">
        <v>175</v>
      </c>
      <c r="Q52" s="592">
        <v>1.4164716907344184</v>
      </c>
      <c r="R52" s="593">
        <v>2.5070269973160603E-2</v>
      </c>
      <c r="S52" s="593">
        <v>4.936421147749987E-5</v>
      </c>
      <c r="T52" s="588">
        <v>2.6973353029163481E-6</v>
      </c>
      <c r="U52" s="592">
        <v>1.2538574561095259</v>
      </c>
      <c r="V52" s="593">
        <v>3.0049669959568447E-2</v>
      </c>
      <c r="W52" s="593">
        <v>-2.0643059429518903E-4</v>
      </c>
      <c r="X52" s="588">
        <v>6.8875452652910887E-6</v>
      </c>
      <c r="Y52" s="594"/>
      <c r="Z52" s="590">
        <v>0.28969261177784994</v>
      </c>
      <c r="AA52" s="588"/>
      <c r="AB52" s="588"/>
      <c r="AC52" s="592">
        <v>1.9113656808586978</v>
      </c>
      <c r="AD52" s="593">
        <v>0.34453272782664107</v>
      </c>
      <c r="AE52" s="593">
        <v>-5.2165511085860393E-3</v>
      </c>
      <c r="AF52" s="588">
        <v>4.48970555813548E-5</v>
      </c>
      <c r="AG52" s="592">
        <v>3.0504318139360054</v>
      </c>
      <c r="AH52" s="593">
        <v>0.63625724830034991</v>
      </c>
      <c r="AI52" s="593">
        <v>-9.1060147599352284E-3</v>
      </c>
      <c r="AJ52" s="595">
        <v>6.8638646161859237E-5</v>
      </c>
      <c r="AK52" s="592">
        <v>6.3048434048502084</v>
      </c>
      <c r="AL52" s="593">
        <v>0.25859987106781779</v>
      </c>
      <c r="AM52" s="593">
        <v>-3.2314515820759102E-3</v>
      </c>
      <c r="AN52" s="595">
        <v>3.2277528763177472E-5</v>
      </c>
      <c r="AO52" s="80"/>
      <c r="AP52" s="80"/>
      <c r="AQ52" s="80"/>
      <c r="AR52" s="80"/>
      <c r="AS52" s="80"/>
      <c r="AT52" s="80"/>
      <c r="AU52" s="80"/>
      <c r="AV52" s="80"/>
    </row>
    <row r="53" spans="2:48" x14ac:dyDescent="0.2">
      <c r="B53" s="113"/>
      <c r="C53" s="245">
        <v>2056</v>
      </c>
      <c r="D53" s="456"/>
      <c r="E53" s="586">
        <v>0.80997952961970576</v>
      </c>
      <c r="F53" s="587">
        <v>3.184333973225624E-2</v>
      </c>
      <c r="G53" s="587">
        <v>-5.8891814293880713E-5</v>
      </c>
      <c r="H53" s="588">
        <v>1.7722394714478351E-6</v>
      </c>
      <c r="I53" s="589">
        <v>0.39456139819049602</v>
      </c>
      <c r="J53" s="590">
        <v>4.9852332198392968E-2</v>
      </c>
      <c r="K53" s="590">
        <v>-4.738018952405091E-4</v>
      </c>
      <c r="L53" s="588">
        <v>3.7254904483032546E-6</v>
      </c>
      <c r="M53" s="589" t="s">
        <v>175</v>
      </c>
      <c r="N53" s="590">
        <v>0.12846896288836482</v>
      </c>
      <c r="O53" s="245" t="s">
        <v>175</v>
      </c>
      <c r="P53" s="591" t="s">
        <v>175</v>
      </c>
      <c r="Q53" s="592">
        <v>1.4164716907344184</v>
      </c>
      <c r="R53" s="593">
        <v>2.5070269973160603E-2</v>
      </c>
      <c r="S53" s="593">
        <v>4.936421147749987E-5</v>
      </c>
      <c r="T53" s="588">
        <v>2.6973353029163481E-6</v>
      </c>
      <c r="U53" s="592">
        <v>1.2538574561095259</v>
      </c>
      <c r="V53" s="593">
        <v>3.0049669959568447E-2</v>
      </c>
      <c r="W53" s="593">
        <v>-2.0643059429518903E-4</v>
      </c>
      <c r="X53" s="588">
        <v>6.8875452652910887E-6</v>
      </c>
      <c r="Y53" s="594"/>
      <c r="Z53" s="590">
        <v>0.28969261177784994</v>
      </c>
      <c r="AA53" s="588"/>
      <c r="AB53" s="588"/>
      <c r="AC53" s="592">
        <v>1.9113656808586978</v>
      </c>
      <c r="AD53" s="593">
        <v>0.34453272782664107</v>
      </c>
      <c r="AE53" s="593">
        <v>-5.2165511085860393E-3</v>
      </c>
      <c r="AF53" s="588">
        <v>4.48970555813548E-5</v>
      </c>
      <c r="AG53" s="592">
        <v>3.0504318139360054</v>
      </c>
      <c r="AH53" s="593">
        <v>0.63625724830034991</v>
      </c>
      <c r="AI53" s="593">
        <v>-9.1060147599352284E-3</v>
      </c>
      <c r="AJ53" s="595">
        <v>6.8638646161859237E-5</v>
      </c>
      <c r="AK53" s="592">
        <v>6.3048434048502084</v>
      </c>
      <c r="AL53" s="593">
        <v>0.25859987106781779</v>
      </c>
      <c r="AM53" s="593">
        <v>-3.2314515820759102E-3</v>
      </c>
      <c r="AN53" s="595">
        <v>3.2277528763177472E-5</v>
      </c>
      <c r="AO53" s="80"/>
      <c r="AP53" s="80"/>
      <c r="AQ53" s="80"/>
      <c r="AR53" s="80"/>
      <c r="AS53" s="80"/>
      <c r="AT53" s="80"/>
      <c r="AU53" s="80"/>
      <c r="AV53" s="80"/>
    </row>
    <row r="54" spans="2:48" x14ac:dyDescent="0.2">
      <c r="B54" s="113"/>
      <c r="C54" s="245">
        <v>2057</v>
      </c>
      <c r="D54" s="456"/>
      <c r="E54" s="586">
        <v>0.80997952961970576</v>
      </c>
      <c r="F54" s="587">
        <v>3.184333973225624E-2</v>
      </c>
      <c r="G54" s="587">
        <v>-5.8891814293880713E-5</v>
      </c>
      <c r="H54" s="588">
        <v>1.7722394714478351E-6</v>
      </c>
      <c r="I54" s="589">
        <v>0.39456139819049602</v>
      </c>
      <c r="J54" s="590">
        <v>4.9852332198392968E-2</v>
      </c>
      <c r="K54" s="590">
        <v>-4.738018952405091E-4</v>
      </c>
      <c r="L54" s="588">
        <v>3.7254904483032546E-6</v>
      </c>
      <c r="M54" s="589" t="s">
        <v>175</v>
      </c>
      <c r="N54" s="590">
        <v>0.12846896288836482</v>
      </c>
      <c r="O54" s="245" t="s">
        <v>175</v>
      </c>
      <c r="P54" s="591" t="s">
        <v>175</v>
      </c>
      <c r="Q54" s="592">
        <v>1.4164716907344184</v>
      </c>
      <c r="R54" s="593">
        <v>2.5070269973160603E-2</v>
      </c>
      <c r="S54" s="593">
        <v>4.936421147749987E-5</v>
      </c>
      <c r="T54" s="588">
        <v>2.6973353029163481E-6</v>
      </c>
      <c r="U54" s="592">
        <v>1.2538574561095259</v>
      </c>
      <c r="V54" s="593">
        <v>3.0049669959568447E-2</v>
      </c>
      <c r="W54" s="593">
        <v>-2.0643059429518903E-4</v>
      </c>
      <c r="X54" s="588">
        <v>6.8875452652910887E-6</v>
      </c>
      <c r="Y54" s="594"/>
      <c r="Z54" s="590">
        <v>0.28969261177784994</v>
      </c>
      <c r="AA54" s="588"/>
      <c r="AB54" s="588"/>
      <c r="AC54" s="592">
        <v>1.9113656808586978</v>
      </c>
      <c r="AD54" s="593">
        <v>0.34453272782664107</v>
      </c>
      <c r="AE54" s="593">
        <v>-5.2165511085860393E-3</v>
      </c>
      <c r="AF54" s="588">
        <v>4.48970555813548E-5</v>
      </c>
      <c r="AG54" s="592">
        <v>3.0504318139360054</v>
      </c>
      <c r="AH54" s="593">
        <v>0.63625724830034991</v>
      </c>
      <c r="AI54" s="593">
        <v>-9.1060147599352284E-3</v>
      </c>
      <c r="AJ54" s="595">
        <v>6.8638646161859237E-5</v>
      </c>
      <c r="AK54" s="592">
        <v>6.3048434048502084</v>
      </c>
      <c r="AL54" s="593">
        <v>0.25859987106781779</v>
      </c>
      <c r="AM54" s="593">
        <v>-3.2314515820759102E-3</v>
      </c>
      <c r="AN54" s="595">
        <v>3.2277528763177472E-5</v>
      </c>
      <c r="AO54" s="80"/>
      <c r="AP54" s="80"/>
      <c r="AQ54" s="80"/>
      <c r="AR54" s="80"/>
      <c r="AS54" s="80"/>
      <c r="AT54" s="80"/>
      <c r="AU54" s="80"/>
      <c r="AV54" s="80"/>
    </row>
    <row r="55" spans="2:48" x14ac:dyDescent="0.2">
      <c r="B55" s="113"/>
      <c r="C55" s="245">
        <v>2058</v>
      </c>
      <c r="D55" s="456"/>
      <c r="E55" s="586">
        <v>0.80997952961970576</v>
      </c>
      <c r="F55" s="587">
        <v>3.184333973225624E-2</v>
      </c>
      <c r="G55" s="587">
        <v>-5.8891814293880713E-5</v>
      </c>
      <c r="H55" s="588">
        <v>1.7722394714478351E-6</v>
      </c>
      <c r="I55" s="589">
        <v>0.39456139819049602</v>
      </c>
      <c r="J55" s="590">
        <v>4.9852332198392968E-2</v>
      </c>
      <c r="K55" s="590">
        <v>-4.738018952405091E-4</v>
      </c>
      <c r="L55" s="588">
        <v>3.7254904483032546E-6</v>
      </c>
      <c r="M55" s="589" t="s">
        <v>175</v>
      </c>
      <c r="N55" s="590">
        <v>0.12846896288836482</v>
      </c>
      <c r="O55" s="245" t="s">
        <v>175</v>
      </c>
      <c r="P55" s="591" t="s">
        <v>175</v>
      </c>
      <c r="Q55" s="592">
        <v>1.4164716907344184</v>
      </c>
      <c r="R55" s="593">
        <v>2.5070269973160603E-2</v>
      </c>
      <c r="S55" s="593">
        <v>4.936421147749987E-5</v>
      </c>
      <c r="T55" s="588">
        <v>2.6973353029163481E-6</v>
      </c>
      <c r="U55" s="592">
        <v>1.2538574561095259</v>
      </c>
      <c r="V55" s="593">
        <v>3.0049669959568447E-2</v>
      </c>
      <c r="W55" s="593">
        <v>-2.0643059429518903E-4</v>
      </c>
      <c r="X55" s="588">
        <v>6.8875452652910887E-6</v>
      </c>
      <c r="Y55" s="594"/>
      <c r="Z55" s="590">
        <v>0.28969261177784994</v>
      </c>
      <c r="AA55" s="588"/>
      <c r="AB55" s="588"/>
      <c r="AC55" s="592">
        <v>1.9113656808586978</v>
      </c>
      <c r="AD55" s="593">
        <v>0.34453272782664107</v>
      </c>
      <c r="AE55" s="593">
        <v>-5.2165511085860393E-3</v>
      </c>
      <c r="AF55" s="588">
        <v>4.48970555813548E-5</v>
      </c>
      <c r="AG55" s="592">
        <v>3.0504318139360054</v>
      </c>
      <c r="AH55" s="593">
        <v>0.63625724830034991</v>
      </c>
      <c r="AI55" s="593">
        <v>-9.1060147599352284E-3</v>
      </c>
      <c r="AJ55" s="595">
        <v>6.8638646161859237E-5</v>
      </c>
      <c r="AK55" s="592">
        <v>6.3048434048502084</v>
      </c>
      <c r="AL55" s="593">
        <v>0.25859987106781779</v>
      </c>
      <c r="AM55" s="593">
        <v>-3.2314515820759102E-3</v>
      </c>
      <c r="AN55" s="595">
        <v>3.2277528763177472E-5</v>
      </c>
      <c r="AO55" s="80"/>
      <c r="AP55" s="80"/>
      <c r="AQ55" s="80"/>
      <c r="AR55" s="80"/>
      <c r="AS55" s="80"/>
      <c r="AT55" s="80"/>
      <c r="AU55" s="80"/>
      <c r="AV55" s="80"/>
    </row>
    <row r="56" spans="2:48" x14ac:dyDescent="0.2">
      <c r="B56" s="113"/>
      <c r="C56" s="245">
        <v>2059</v>
      </c>
      <c r="D56" s="456"/>
      <c r="E56" s="586">
        <v>0.80997952961970576</v>
      </c>
      <c r="F56" s="587">
        <v>3.184333973225624E-2</v>
      </c>
      <c r="G56" s="587">
        <v>-5.8891814293880713E-5</v>
      </c>
      <c r="H56" s="588">
        <v>1.7722394714478351E-6</v>
      </c>
      <c r="I56" s="589">
        <v>0.39456139819049602</v>
      </c>
      <c r="J56" s="590">
        <v>4.9852332198392968E-2</v>
      </c>
      <c r="K56" s="590">
        <v>-4.738018952405091E-4</v>
      </c>
      <c r="L56" s="588">
        <v>3.7254904483032546E-6</v>
      </c>
      <c r="M56" s="589" t="s">
        <v>175</v>
      </c>
      <c r="N56" s="590">
        <v>0.12846896288836482</v>
      </c>
      <c r="O56" s="245" t="s">
        <v>175</v>
      </c>
      <c r="P56" s="591" t="s">
        <v>175</v>
      </c>
      <c r="Q56" s="592">
        <v>1.4164716907344184</v>
      </c>
      <c r="R56" s="593">
        <v>2.5070269973160603E-2</v>
      </c>
      <c r="S56" s="593">
        <v>4.936421147749987E-5</v>
      </c>
      <c r="T56" s="588">
        <v>2.6973353029163481E-6</v>
      </c>
      <c r="U56" s="592">
        <v>1.2538574561095259</v>
      </c>
      <c r="V56" s="593">
        <v>3.0049669959568447E-2</v>
      </c>
      <c r="W56" s="593">
        <v>-2.0643059429518903E-4</v>
      </c>
      <c r="X56" s="588">
        <v>6.8875452652910887E-6</v>
      </c>
      <c r="Y56" s="594"/>
      <c r="Z56" s="590">
        <v>0.28969261177784994</v>
      </c>
      <c r="AA56" s="588"/>
      <c r="AB56" s="588"/>
      <c r="AC56" s="592">
        <v>1.9113656808586978</v>
      </c>
      <c r="AD56" s="593">
        <v>0.34453272782664107</v>
      </c>
      <c r="AE56" s="593">
        <v>-5.2165511085860393E-3</v>
      </c>
      <c r="AF56" s="588">
        <v>4.48970555813548E-5</v>
      </c>
      <c r="AG56" s="592">
        <v>3.0504318139360054</v>
      </c>
      <c r="AH56" s="593">
        <v>0.63625724830034991</v>
      </c>
      <c r="AI56" s="593">
        <v>-9.1060147599352284E-3</v>
      </c>
      <c r="AJ56" s="595">
        <v>6.8638646161859237E-5</v>
      </c>
      <c r="AK56" s="592">
        <v>6.3048434048502084</v>
      </c>
      <c r="AL56" s="593">
        <v>0.25859987106781779</v>
      </c>
      <c r="AM56" s="593">
        <v>-3.2314515820759102E-3</v>
      </c>
      <c r="AN56" s="595">
        <v>3.2277528763177472E-5</v>
      </c>
      <c r="AO56" s="80"/>
      <c r="AP56" s="80"/>
      <c r="AQ56" s="80"/>
      <c r="AR56" s="80"/>
      <c r="AS56" s="80"/>
      <c r="AT56" s="80"/>
      <c r="AU56" s="80"/>
      <c r="AV56" s="80"/>
    </row>
    <row r="57" spans="2:48" x14ac:dyDescent="0.2">
      <c r="B57" s="113"/>
      <c r="C57" s="245">
        <v>2060</v>
      </c>
      <c r="D57" s="456"/>
      <c r="E57" s="586">
        <v>0.80997952961970576</v>
      </c>
      <c r="F57" s="587">
        <v>3.184333973225624E-2</v>
      </c>
      <c r="G57" s="587">
        <v>-5.8891814293880713E-5</v>
      </c>
      <c r="H57" s="588">
        <v>1.7722394714478351E-6</v>
      </c>
      <c r="I57" s="589">
        <v>0.39456139819049602</v>
      </c>
      <c r="J57" s="590">
        <v>4.9852332198392968E-2</v>
      </c>
      <c r="K57" s="590">
        <v>-4.738018952405091E-4</v>
      </c>
      <c r="L57" s="588">
        <v>3.7254904483032546E-6</v>
      </c>
      <c r="M57" s="589" t="s">
        <v>175</v>
      </c>
      <c r="N57" s="590">
        <v>0.12846896288836482</v>
      </c>
      <c r="O57" s="245" t="s">
        <v>175</v>
      </c>
      <c r="P57" s="591" t="s">
        <v>175</v>
      </c>
      <c r="Q57" s="592">
        <v>1.4164716907344184</v>
      </c>
      <c r="R57" s="593">
        <v>2.5070269973160603E-2</v>
      </c>
      <c r="S57" s="593">
        <v>4.936421147749987E-5</v>
      </c>
      <c r="T57" s="588">
        <v>2.6973353029163481E-6</v>
      </c>
      <c r="U57" s="592">
        <v>1.2538574561095259</v>
      </c>
      <c r="V57" s="593">
        <v>3.0049669959568447E-2</v>
      </c>
      <c r="W57" s="593">
        <v>-2.0643059429518903E-4</v>
      </c>
      <c r="X57" s="588">
        <v>6.8875452652910887E-6</v>
      </c>
      <c r="Y57" s="594"/>
      <c r="Z57" s="590">
        <v>0.28969261177784994</v>
      </c>
      <c r="AA57" s="588"/>
      <c r="AB57" s="588"/>
      <c r="AC57" s="592">
        <v>1.9113656808586978</v>
      </c>
      <c r="AD57" s="593">
        <v>0.34453272782664107</v>
      </c>
      <c r="AE57" s="593">
        <v>-5.2165511085860393E-3</v>
      </c>
      <c r="AF57" s="588">
        <v>4.48970555813548E-5</v>
      </c>
      <c r="AG57" s="592">
        <v>3.0504318139360054</v>
      </c>
      <c r="AH57" s="593">
        <v>0.63625724830034991</v>
      </c>
      <c r="AI57" s="593">
        <v>-9.1060147599352284E-3</v>
      </c>
      <c r="AJ57" s="595">
        <v>6.8638646161859237E-5</v>
      </c>
      <c r="AK57" s="592">
        <v>6.3048434048502084</v>
      </c>
      <c r="AL57" s="593">
        <v>0.25859987106781779</v>
      </c>
      <c r="AM57" s="593">
        <v>-3.2314515820759102E-3</v>
      </c>
      <c r="AN57" s="595">
        <v>3.2277528763177472E-5</v>
      </c>
      <c r="AO57" s="80"/>
      <c r="AP57" s="80"/>
      <c r="AQ57" s="80"/>
      <c r="AR57" s="80"/>
      <c r="AS57" s="80"/>
      <c r="AT57" s="80"/>
      <c r="AU57" s="80"/>
      <c r="AV57" s="80"/>
    </row>
    <row r="58" spans="2:48" x14ac:dyDescent="0.2">
      <c r="B58" s="113"/>
      <c r="C58" s="245">
        <v>2061</v>
      </c>
      <c r="D58" s="456"/>
      <c r="E58" s="586">
        <v>0.80997952961970576</v>
      </c>
      <c r="F58" s="587">
        <v>3.184333973225624E-2</v>
      </c>
      <c r="G58" s="587">
        <v>-5.8891814293880713E-5</v>
      </c>
      <c r="H58" s="588">
        <v>1.7722394714478351E-6</v>
      </c>
      <c r="I58" s="589">
        <v>0.39456139819049602</v>
      </c>
      <c r="J58" s="590">
        <v>4.9852332198392968E-2</v>
      </c>
      <c r="K58" s="590">
        <v>-4.738018952405091E-4</v>
      </c>
      <c r="L58" s="588">
        <v>3.7254904483032546E-6</v>
      </c>
      <c r="M58" s="589" t="s">
        <v>175</v>
      </c>
      <c r="N58" s="590">
        <v>0.12846896288836482</v>
      </c>
      <c r="O58" s="245" t="s">
        <v>175</v>
      </c>
      <c r="P58" s="591" t="s">
        <v>175</v>
      </c>
      <c r="Q58" s="592">
        <v>1.4164716907344184</v>
      </c>
      <c r="R58" s="593">
        <v>2.5070269973160603E-2</v>
      </c>
      <c r="S58" s="593">
        <v>4.936421147749987E-5</v>
      </c>
      <c r="T58" s="588">
        <v>2.6973353029163481E-6</v>
      </c>
      <c r="U58" s="592">
        <v>1.2538574561095259</v>
      </c>
      <c r="V58" s="593">
        <v>3.0049669959568447E-2</v>
      </c>
      <c r="W58" s="593">
        <v>-2.0643059429518903E-4</v>
      </c>
      <c r="X58" s="588">
        <v>6.8875452652910887E-6</v>
      </c>
      <c r="Y58" s="594"/>
      <c r="Z58" s="590">
        <v>0.28969261177784994</v>
      </c>
      <c r="AA58" s="588"/>
      <c r="AB58" s="588"/>
      <c r="AC58" s="592">
        <v>1.9113656808586978</v>
      </c>
      <c r="AD58" s="593">
        <v>0.34453272782664107</v>
      </c>
      <c r="AE58" s="593">
        <v>-5.2165511085860393E-3</v>
      </c>
      <c r="AF58" s="588">
        <v>4.48970555813548E-5</v>
      </c>
      <c r="AG58" s="592">
        <v>3.0504318139360054</v>
      </c>
      <c r="AH58" s="593">
        <v>0.63625724830034991</v>
      </c>
      <c r="AI58" s="593">
        <v>-9.1060147599352284E-3</v>
      </c>
      <c r="AJ58" s="595">
        <v>6.8638646161859237E-5</v>
      </c>
      <c r="AK58" s="592">
        <v>6.3048434048502084</v>
      </c>
      <c r="AL58" s="593">
        <v>0.25859987106781779</v>
      </c>
      <c r="AM58" s="593">
        <v>-3.2314515820759102E-3</v>
      </c>
      <c r="AN58" s="595">
        <v>3.2277528763177472E-5</v>
      </c>
      <c r="AO58" s="80"/>
      <c r="AP58" s="80"/>
      <c r="AQ58" s="80"/>
      <c r="AR58" s="80"/>
      <c r="AS58" s="80"/>
      <c r="AT58" s="80"/>
      <c r="AU58" s="80"/>
      <c r="AV58" s="80"/>
    </row>
    <row r="59" spans="2:48" x14ac:dyDescent="0.2">
      <c r="B59" s="113"/>
      <c r="C59" s="245">
        <v>2062</v>
      </c>
      <c r="D59" s="456"/>
      <c r="E59" s="586">
        <v>0.80997952961970576</v>
      </c>
      <c r="F59" s="587">
        <v>3.184333973225624E-2</v>
      </c>
      <c r="G59" s="587">
        <v>-5.8891814293880713E-5</v>
      </c>
      <c r="H59" s="588">
        <v>1.7722394714478351E-6</v>
      </c>
      <c r="I59" s="589">
        <v>0.39456139819049602</v>
      </c>
      <c r="J59" s="590">
        <v>4.9852332198392968E-2</v>
      </c>
      <c r="K59" s="590">
        <v>-4.738018952405091E-4</v>
      </c>
      <c r="L59" s="588">
        <v>3.7254904483032546E-6</v>
      </c>
      <c r="M59" s="589" t="s">
        <v>175</v>
      </c>
      <c r="N59" s="590">
        <v>0.12846896288836482</v>
      </c>
      <c r="O59" s="245" t="s">
        <v>175</v>
      </c>
      <c r="P59" s="591" t="s">
        <v>175</v>
      </c>
      <c r="Q59" s="592">
        <v>1.4164716907344184</v>
      </c>
      <c r="R59" s="593">
        <v>2.5070269973160603E-2</v>
      </c>
      <c r="S59" s="593">
        <v>4.936421147749987E-5</v>
      </c>
      <c r="T59" s="588">
        <v>2.6973353029163481E-6</v>
      </c>
      <c r="U59" s="592">
        <v>1.2538574561095259</v>
      </c>
      <c r="V59" s="593">
        <v>3.0049669959568447E-2</v>
      </c>
      <c r="W59" s="593">
        <v>-2.0643059429518903E-4</v>
      </c>
      <c r="X59" s="588">
        <v>6.8875452652910887E-6</v>
      </c>
      <c r="Y59" s="594"/>
      <c r="Z59" s="590">
        <v>0.28969261177784994</v>
      </c>
      <c r="AA59" s="588"/>
      <c r="AB59" s="588"/>
      <c r="AC59" s="592">
        <v>1.9113656808586978</v>
      </c>
      <c r="AD59" s="593">
        <v>0.34453272782664107</v>
      </c>
      <c r="AE59" s="593">
        <v>-5.2165511085860393E-3</v>
      </c>
      <c r="AF59" s="588">
        <v>4.48970555813548E-5</v>
      </c>
      <c r="AG59" s="592">
        <v>3.0504318139360054</v>
      </c>
      <c r="AH59" s="593">
        <v>0.63625724830034991</v>
      </c>
      <c r="AI59" s="593">
        <v>-9.1060147599352284E-3</v>
      </c>
      <c r="AJ59" s="595">
        <v>6.8638646161859237E-5</v>
      </c>
      <c r="AK59" s="592">
        <v>6.3048434048502084</v>
      </c>
      <c r="AL59" s="593">
        <v>0.25859987106781779</v>
      </c>
      <c r="AM59" s="593">
        <v>-3.2314515820759102E-3</v>
      </c>
      <c r="AN59" s="595">
        <v>3.2277528763177472E-5</v>
      </c>
      <c r="AO59" s="80"/>
      <c r="AP59" s="80"/>
      <c r="AQ59" s="80"/>
      <c r="AR59" s="80"/>
      <c r="AS59" s="80"/>
      <c r="AT59" s="80"/>
      <c r="AU59" s="80"/>
      <c r="AV59" s="80"/>
    </row>
    <row r="60" spans="2:48" x14ac:dyDescent="0.2">
      <c r="B60" s="113"/>
      <c r="C60" s="245">
        <v>2063</v>
      </c>
      <c r="D60" s="456"/>
      <c r="E60" s="586">
        <v>0.80997952961970576</v>
      </c>
      <c r="F60" s="587">
        <v>3.184333973225624E-2</v>
      </c>
      <c r="G60" s="587">
        <v>-5.8891814293880713E-5</v>
      </c>
      <c r="H60" s="588">
        <v>1.7722394714478351E-6</v>
      </c>
      <c r="I60" s="589">
        <v>0.39456139819049602</v>
      </c>
      <c r="J60" s="590">
        <v>4.9852332198392968E-2</v>
      </c>
      <c r="K60" s="590">
        <v>-4.738018952405091E-4</v>
      </c>
      <c r="L60" s="588">
        <v>3.7254904483032546E-6</v>
      </c>
      <c r="M60" s="589" t="s">
        <v>175</v>
      </c>
      <c r="N60" s="590">
        <v>0.12846896288836482</v>
      </c>
      <c r="O60" s="245" t="s">
        <v>175</v>
      </c>
      <c r="P60" s="591" t="s">
        <v>175</v>
      </c>
      <c r="Q60" s="592">
        <v>1.4164716907344184</v>
      </c>
      <c r="R60" s="593">
        <v>2.5070269973160603E-2</v>
      </c>
      <c r="S60" s="593">
        <v>4.936421147749987E-5</v>
      </c>
      <c r="T60" s="588">
        <v>2.6973353029163481E-6</v>
      </c>
      <c r="U60" s="592">
        <v>1.2538574561095259</v>
      </c>
      <c r="V60" s="593">
        <v>3.0049669959568447E-2</v>
      </c>
      <c r="W60" s="593">
        <v>-2.0643059429518903E-4</v>
      </c>
      <c r="X60" s="588">
        <v>6.8875452652910887E-6</v>
      </c>
      <c r="Y60" s="594"/>
      <c r="Z60" s="590">
        <v>0.28969261177784994</v>
      </c>
      <c r="AA60" s="588"/>
      <c r="AB60" s="588"/>
      <c r="AC60" s="592">
        <v>1.9113656808586978</v>
      </c>
      <c r="AD60" s="593">
        <v>0.34453272782664107</v>
      </c>
      <c r="AE60" s="593">
        <v>-5.2165511085860393E-3</v>
      </c>
      <c r="AF60" s="588">
        <v>4.48970555813548E-5</v>
      </c>
      <c r="AG60" s="592">
        <v>3.0504318139360054</v>
      </c>
      <c r="AH60" s="593">
        <v>0.63625724830034991</v>
      </c>
      <c r="AI60" s="593">
        <v>-9.1060147599352284E-3</v>
      </c>
      <c r="AJ60" s="595">
        <v>6.8638646161859237E-5</v>
      </c>
      <c r="AK60" s="592">
        <v>6.3048434048502084</v>
      </c>
      <c r="AL60" s="593">
        <v>0.25859987106781779</v>
      </c>
      <c r="AM60" s="593">
        <v>-3.2314515820759102E-3</v>
      </c>
      <c r="AN60" s="595">
        <v>3.2277528763177472E-5</v>
      </c>
      <c r="AO60" s="80"/>
      <c r="AP60" s="80"/>
      <c r="AQ60" s="80"/>
      <c r="AR60" s="80"/>
      <c r="AS60" s="80"/>
      <c r="AT60" s="80"/>
      <c r="AU60" s="80"/>
      <c r="AV60" s="80"/>
    </row>
    <row r="61" spans="2:48" x14ac:dyDescent="0.2">
      <c r="B61" s="113"/>
      <c r="C61" s="245">
        <v>2064</v>
      </c>
      <c r="D61" s="456"/>
      <c r="E61" s="586">
        <v>0.80997952961970576</v>
      </c>
      <c r="F61" s="587">
        <v>3.184333973225624E-2</v>
      </c>
      <c r="G61" s="587">
        <v>-5.8891814293880713E-5</v>
      </c>
      <c r="H61" s="588">
        <v>1.7722394714478351E-6</v>
      </c>
      <c r="I61" s="589">
        <v>0.39456139819049602</v>
      </c>
      <c r="J61" s="590">
        <v>4.9852332198392968E-2</v>
      </c>
      <c r="K61" s="590">
        <v>-4.738018952405091E-4</v>
      </c>
      <c r="L61" s="588">
        <v>3.7254904483032546E-6</v>
      </c>
      <c r="M61" s="589" t="s">
        <v>175</v>
      </c>
      <c r="N61" s="590">
        <v>0.12846896288836482</v>
      </c>
      <c r="O61" s="245" t="s">
        <v>175</v>
      </c>
      <c r="P61" s="591" t="s">
        <v>175</v>
      </c>
      <c r="Q61" s="592">
        <v>1.4164716907344184</v>
      </c>
      <c r="R61" s="593">
        <v>2.5070269973160603E-2</v>
      </c>
      <c r="S61" s="593">
        <v>4.936421147749987E-5</v>
      </c>
      <c r="T61" s="588">
        <v>2.6973353029163481E-6</v>
      </c>
      <c r="U61" s="592">
        <v>1.2538574561095259</v>
      </c>
      <c r="V61" s="593">
        <v>3.0049669959568447E-2</v>
      </c>
      <c r="W61" s="593">
        <v>-2.0643059429518903E-4</v>
      </c>
      <c r="X61" s="588">
        <v>6.8875452652910887E-6</v>
      </c>
      <c r="Y61" s="594"/>
      <c r="Z61" s="590">
        <v>0.28969261177784994</v>
      </c>
      <c r="AA61" s="588"/>
      <c r="AB61" s="588"/>
      <c r="AC61" s="592">
        <v>1.9113656808586978</v>
      </c>
      <c r="AD61" s="593">
        <v>0.34453272782664107</v>
      </c>
      <c r="AE61" s="593">
        <v>-5.2165511085860393E-3</v>
      </c>
      <c r="AF61" s="588">
        <v>4.48970555813548E-5</v>
      </c>
      <c r="AG61" s="592">
        <v>3.0504318139360054</v>
      </c>
      <c r="AH61" s="593">
        <v>0.63625724830034991</v>
      </c>
      <c r="AI61" s="593">
        <v>-9.1060147599352284E-3</v>
      </c>
      <c r="AJ61" s="595">
        <v>6.8638646161859237E-5</v>
      </c>
      <c r="AK61" s="592">
        <v>6.3048434048502084</v>
      </c>
      <c r="AL61" s="593">
        <v>0.25859987106781779</v>
      </c>
      <c r="AM61" s="593">
        <v>-3.2314515820759102E-3</v>
      </c>
      <c r="AN61" s="595">
        <v>3.2277528763177472E-5</v>
      </c>
      <c r="AO61" s="80"/>
      <c r="AP61" s="80"/>
      <c r="AQ61" s="80"/>
      <c r="AR61" s="80"/>
      <c r="AS61" s="80"/>
      <c r="AT61" s="80"/>
      <c r="AU61" s="80"/>
      <c r="AV61" s="80"/>
    </row>
    <row r="62" spans="2:48" x14ac:dyDescent="0.2">
      <c r="B62" s="113"/>
      <c r="C62" s="245">
        <v>2065</v>
      </c>
      <c r="D62" s="456"/>
      <c r="E62" s="586">
        <v>0.80997952961970576</v>
      </c>
      <c r="F62" s="587">
        <v>3.184333973225624E-2</v>
      </c>
      <c r="G62" s="587">
        <v>-5.8891814293880713E-5</v>
      </c>
      <c r="H62" s="588">
        <v>1.7722394714478351E-6</v>
      </c>
      <c r="I62" s="589">
        <v>0.39456139819049602</v>
      </c>
      <c r="J62" s="590">
        <v>4.9852332198392968E-2</v>
      </c>
      <c r="K62" s="590">
        <v>-4.738018952405091E-4</v>
      </c>
      <c r="L62" s="588">
        <v>3.7254904483032546E-6</v>
      </c>
      <c r="M62" s="589" t="s">
        <v>175</v>
      </c>
      <c r="N62" s="590">
        <v>0.12846896288836482</v>
      </c>
      <c r="O62" s="245" t="s">
        <v>175</v>
      </c>
      <c r="P62" s="591" t="s">
        <v>175</v>
      </c>
      <c r="Q62" s="592">
        <v>1.4164716907344184</v>
      </c>
      <c r="R62" s="593">
        <v>2.5070269973160603E-2</v>
      </c>
      <c r="S62" s="593">
        <v>4.936421147749987E-5</v>
      </c>
      <c r="T62" s="588">
        <v>2.6973353029163481E-6</v>
      </c>
      <c r="U62" s="592">
        <v>1.2538574561095259</v>
      </c>
      <c r="V62" s="593">
        <v>3.0049669959568447E-2</v>
      </c>
      <c r="W62" s="593">
        <v>-2.0643059429518903E-4</v>
      </c>
      <c r="X62" s="588">
        <v>6.8875452652910887E-6</v>
      </c>
      <c r="Y62" s="594"/>
      <c r="Z62" s="590">
        <v>0.28969261177784994</v>
      </c>
      <c r="AA62" s="588"/>
      <c r="AB62" s="588"/>
      <c r="AC62" s="592">
        <v>1.9113656808586978</v>
      </c>
      <c r="AD62" s="593">
        <v>0.34453272782664107</v>
      </c>
      <c r="AE62" s="593">
        <v>-5.2165511085860393E-3</v>
      </c>
      <c r="AF62" s="588">
        <v>4.48970555813548E-5</v>
      </c>
      <c r="AG62" s="592">
        <v>3.0504318139360054</v>
      </c>
      <c r="AH62" s="593">
        <v>0.63625724830034991</v>
      </c>
      <c r="AI62" s="593">
        <v>-9.1060147599352284E-3</v>
      </c>
      <c r="AJ62" s="595">
        <v>6.8638646161859237E-5</v>
      </c>
      <c r="AK62" s="592">
        <v>6.3048434048502084</v>
      </c>
      <c r="AL62" s="593">
        <v>0.25859987106781779</v>
      </c>
      <c r="AM62" s="593">
        <v>-3.2314515820759102E-3</v>
      </c>
      <c r="AN62" s="595">
        <v>3.2277528763177472E-5</v>
      </c>
      <c r="AO62" s="80"/>
      <c r="AP62" s="80"/>
      <c r="AQ62" s="80"/>
      <c r="AR62" s="80"/>
      <c r="AS62" s="80"/>
      <c r="AT62" s="80"/>
      <c r="AU62" s="80"/>
      <c r="AV62" s="80"/>
    </row>
    <row r="63" spans="2:48" x14ac:dyDescent="0.2">
      <c r="B63" s="113"/>
      <c r="C63" s="245">
        <v>2066</v>
      </c>
      <c r="D63" s="456"/>
      <c r="E63" s="586">
        <v>0.80997952961970576</v>
      </c>
      <c r="F63" s="587">
        <v>3.184333973225624E-2</v>
      </c>
      <c r="G63" s="587">
        <v>-5.8891814293880713E-5</v>
      </c>
      <c r="H63" s="588">
        <v>1.7722394714478351E-6</v>
      </c>
      <c r="I63" s="589">
        <v>0.39456139819049602</v>
      </c>
      <c r="J63" s="590">
        <v>4.9852332198392968E-2</v>
      </c>
      <c r="K63" s="590">
        <v>-4.738018952405091E-4</v>
      </c>
      <c r="L63" s="588">
        <v>3.7254904483032546E-6</v>
      </c>
      <c r="M63" s="589" t="s">
        <v>175</v>
      </c>
      <c r="N63" s="590">
        <v>0.12846896288836482</v>
      </c>
      <c r="O63" s="245" t="s">
        <v>175</v>
      </c>
      <c r="P63" s="591" t="s">
        <v>175</v>
      </c>
      <c r="Q63" s="592">
        <v>1.4164716907344184</v>
      </c>
      <c r="R63" s="593">
        <v>2.5070269973160603E-2</v>
      </c>
      <c r="S63" s="593">
        <v>4.936421147749987E-5</v>
      </c>
      <c r="T63" s="588">
        <v>2.6973353029163481E-6</v>
      </c>
      <c r="U63" s="592">
        <v>1.2538574561095259</v>
      </c>
      <c r="V63" s="593">
        <v>3.0049669959568447E-2</v>
      </c>
      <c r="W63" s="593">
        <v>-2.0643059429518903E-4</v>
      </c>
      <c r="X63" s="588">
        <v>6.8875452652910887E-6</v>
      </c>
      <c r="Y63" s="594"/>
      <c r="Z63" s="590">
        <v>0.28969261177784994</v>
      </c>
      <c r="AA63" s="588"/>
      <c r="AB63" s="588"/>
      <c r="AC63" s="592">
        <v>1.9113656808586978</v>
      </c>
      <c r="AD63" s="593">
        <v>0.34453272782664107</v>
      </c>
      <c r="AE63" s="593">
        <v>-5.2165511085860393E-3</v>
      </c>
      <c r="AF63" s="588">
        <v>4.48970555813548E-5</v>
      </c>
      <c r="AG63" s="592">
        <v>3.0504318139360054</v>
      </c>
      <c r="AH63" s="593">
        <v>0.63625724830034991</v>
      </c>
      <c r="AI63" s="593">
        <v>-9.1060147599352284E-3</v>
      </c>
      <c r="AJ63" s="595">
        <v>6.8638646161859237E-5</v>
      </c>
      <c r="AK63" s="592">
        <v>6.3048434048502084</v>
      </c>
      <c r="AL63" s="593">
        <v>0.25859987106781779</v>
      </c>
      <c r="AM63" s="593">
        <v>-3.2314515820759102E-3</v>
      </c>
      <c r="AN63" s="595">
        <v>3.2277528763177472E-5</v>
      </c>
      <c r="AO63" s="80"/>
      <c r="AP63" s="80"/>
      <c r="AQ63" s="80"/>
      <c r="AR63" s="80"/>
      <c r="AS63" s="80"/>
      <c r="AT63" s="80"/>
      <c r="AU63" s="80"/>
      <c r="AV63" s="80"/>
    </row>
    <row r="64" spans="2:48" x14ac:dyDescent="0.2">
      <c r="B64" s="113"/>
      <c r="C64" s="245">
        <v>2067</v>
      </c>
      <c r="D64" s="456"/>
      <c r="E64" s="586">
        <v>0.80997952961970576</v>
      </c>
      <c r="F64" s="587">
        <v>3.184333973225624E-2</v>
      </c>
      <c r="G64" s="587">
        <v>-5.8891814293880713E-5</v>
      </c>
      <c r="H64" s="588">
        <v>1.7722394714478351E-6</v>
      </c>
      <c r="I64" s="589">
        <v>0.39456139819049602</v>
      </c>
      <c r="J64" s="590">
        <v>4.9852332198392968E-2</v>
      </c>
      <c r="K64" s="590">
        <v>-4.738018952405091E-4</v>
      </c>
      <c r="L64" s="588">
        <v>3.7254904483032546E-6</v>
      </c>
      <c r="M64" s="589" t="s">
        <v>175</v>
      </c>
      <c r="N64" s="590">
        <v>0.12846896288836482</v>
      </c>
      <c r="O64" s="245" t="s">
        <v>175</v>
      </c>
      <c r="P64" s="591" t="s">
        <v>175</v>
      </c>
      <c r="Q64" s="592">
        <v>1.4164716907344184</v>
      </c>
      <c r="R64" s="593">
        <v>2.5070269973160603E-2</v>
      </c>
      <c r="S64" s="593">
        <v>4.936421147749987E-5</v>
      </c>
      <c r="T64" s="588">
        <v>2.6973353029163481E-6</v>
      </c>
      <c r="U64" s="592">
        <v>1.2538574561095259</v>
      </c>
      <c r="V64" s="593">
        <v>3.0049669959568447E-2</v>
      </c>
      <c r="W64" s="593">
        <v>-2.0643059429518903E-4</v>
      </c>
      <c r="X64" s="588">
        <v>6.8875452652910887E-6</v>
      </c>
      <c r="Y64" s="594"/>
      <c r="Z64" s="590">
        <v>0.28969261177784994</v>
      </c>
      <c r="AA64" s="588"/>
      <c r="AB64" s="588"/>
      <c r="AC64" s="592">
        <v>1.9113656808586978</v>
      </c>
      <c r="AD64" s="593">
        <v>0.34453272782664107</v>
      </c>
      <c r="AE64" s="593">
        <v>-5.2165511085860393E-3</v>
      </c>
      <c r="AF64" s="588">
        <v>4.48970555813548E-5</v>
      </c>
      <c r="AG64" s="592">
        <v>3.0504318139360054</v>
      </c>
      <c r="AH64" s="593">
        <v>0.63625724830034991</v>
      </c>
      <c r="AI64" s="593">
        <v>-9.1060147599352284E-3</v>
      </c>
      <c r="AJ64" s="595">
        <v>6.8638646161859237E-5</v>
      </c>
      <c r="AK64" s="592">
        <v>6.3048434048502084</v>
      </c>
      <c r="AL64" s="593">
        <v>0.25859987106781779</v>
      </c>
      <c r="AM64" s="593">
        <v>-3.2314515820759102E-3</v>
      </c>
      <c r="AN64" s="595">
        <v>3.2277528763177472E-5</v>
      </c>
      <c r="AO64" s="80"/>
      <c r="AP64" s="80"/>
      <c r="AQ64" s="80"/>
      <c r="AR64" s="80"/>
      <c r="AS64" s="80"/>
      <c r="AT64" s="80"/>
      <c r="AU64" s="80"/>
      <c r="AV64" s="80"/>
    </row>
    <row r="65" spans="2:48" x14ac:dyDescent="0.2">
      <c r="B65" s="113"/>
      <c r="C65" s="245">
        <v>2068</v>
      </c>
      <c r="D65" s="456"/>
      <c r="E65" s="586">
        <v>0.80997952961970576</v>
      </c>
      <c r="F65" s="587">
        <v>3.184333973225624E-2</v>
      </c>
      <c r="G65" s="587">
        <v>-5.8891814293880713E-5</v>
      </c>
      <c r="H65" s="588">
        <v>1.7722394714478351E-6</v>
      </c>
      <c r="I65" s="589">
        <v>0.39456139819049602</v>
      </c>
      <c r="J65" s="590">
        <v>4.9852332198392968E-2</v>
      </c>
      <c r="K65" s="590">
        <v>-4.738018952405091E-4</v>
      </c>
      <c r="L65" s="588">
        <v>3.7254904483032546E-6</v>
      </c>
      <c r="M65" s="589" t="s">
        <v>175</v>
      </c>
      <c r="N65" s="590">
        <v>0.12846896288836482</v>
      </c>
      <c r="O65" s="245" t="s">
        <v>175</v>
      </c>
      <c r="P65" s="591" t="s">
        <v>175</v>
      </c>
      <c r="Q65" s="592">
        <v>1.4164716907344184</v>
      </c>
      <c r="R65" s="593">
        <v>2.5070269973160603E-2</v>
      </c>
      <c r="S65" s="593">
        <v>4.936421147749987E-5</v>
      </c>
      <c r="T65" s="588">
        <v>2.6973353029163481E-6</v>
      </c>
      <c r="U65" s="592">
        <v>1.2538574561095259</v>
      </c>
      <c r="V65" s="593">
        <v>3.0049669959568447E-2</v>
      </c>
      <c r="W65" s="593">
        <v>-2.0643059429518903E-4</v>
      </c>
      <c r="X65" s="588">
        <v>6.8875452652910887E-6</v>
      </c>
      <c r="Y65" s="594"/>
      <c r="Z65" s="590">
        <v>0.28969261177784994</v>
      </c>
      <c r="AA65" s="588"/>
      <c r="AB65" s="588"/>
      <c r="AC65" s="592">
        <v>1.9113656808586978</v>
      </c>
      <c r="AD65" s="593">
        <v>0.34453272782664107</v>
      </c>
      <c r="AE65" s="593">
        <v>-5.2165511085860393E-3</v>
      </c>
      <c r="AF65" s="588">
        <v>4.48970555813548E-5</v>
      </c>
      <c r="AG65" s="592">
        <v>3.0504318139360054</v>
      </c>
      <c r="AH65" s="593">
        <v>0.63625724830034991</v>
      </c>
      <c r="AI65" s="593">
        <v>-9.1060147599352284E-3</v>
      </c>
      <c r="AJ65" s="595">
        <v>6.8638646161859237E-5</v>
      </c>
      <c r="AK65" s="592">
        <v>6.3048434048502084</v>
      </c>
      <c r="AL65" s="593">
        <v>0.25859987106781779</v>
      </c>
      <c r="AM65" s="593">
        <v>-3.2314515820759102E-3</v>
      </c>
      <c r="AN65" s="595">
        <v>3.2277528763177472E-5</v>
      </c>
      <c r="AO65" s="80"/>
      <c r="AP65" s="80"/>
      <c r="AQ65" s="80"/>
      <c r="AR65" s="80"/>
      <c r="AS65" s="80"/>
      <c r="AT65" s="80"/>
      <c r="AU65" s="80"/>
      <c r="AV65" s="80"/>
    </row>
    <row r="66" spans="2:48" x14ac:dyDescent="0.2">
      <c r="B66" s="113"/>
      <c r="C66" s="245">
        <v>2069</v>
      </c>
      <c r="D66" s="456"/>
      <c r="E66" s="586">
        <v>0.80997952961970576</v>
      </c>
      <c r="F66" s="587">
        <v>3.184333973225624E-2</v>
      </c>
      <c r="G66" s="587">
        <v>-5.8891814293880713E-5</v>
      </c>
      <c r="H66" s="588">
        <v>1.7722394714478351E-6</v>
      </c>
      <c r="I66" s="589">
        <v>0.39456139819049602</v>
      </c>
      <c r="J66" s="590">
        <v>4.9852332198392968E-2</v>
      </c>
      <c r="K66" s="590">
        <v>-4.738018952405091E-4</v>
      </c>
      <c r="L66" s="588">
        <v>3.7254904483032546E-6</v>
      </c>
      <c r="M66" s="589" t="s">
        <v>175</v>
      </c>
      <c r="N66" s="590">
        <v>0.12846896288836482</v>
      </c>
      <c r="O66" s="245" t="s">
        <v>175</v>
      </c>
      <c r="P66" s="591" t="s">
        <v>175</v>
      </c>
      <c r="Q66" s="592">
        <v>1.4164716907344184</v>
      </c>
      <c r="R66" s="593">
        <v>2.5070269973160603E-2</v>
      </c>
      <c r="S66" s="593">
        <v>4.936421147749987E-5</v>
      </c>
      <c r="T66" s="588">
        <v>2.6973353029163481E-6</v>
      </c>
      <c r="U66" s="592">
        <v>1.2538574561095259</v>
      </c>
      <c r="V66" s="593">
        <v>3.0049669959568447E-2</v>
      </c>
      <c r="W66" s="593">
        <v>-2.0643059429518903E-4</v>
      </c>
      <c r="X66" s="588">
        <v>6.8875452652910887E-6</v>
      </c>
      <c r="Y66" s="594"/>
      <c r="Z66" s="590">
        <v>0.28969261177784994</v>
      </c>
      <c r="AA66" s="588"/>
      <c r="AB66" s="588"/>
      <c r="AC66" s="592">
        <v>1.9113656808586978</v>
      </c>
      <c r="AD66" s="593">
        <v>0.34453272782664107</v>
      </c>
      <c r="AE66" s="593">
        <v>-5.2165511085860393E-3</v>
      </c>
      <c r="AF66" s="588">
        <v>4.48970555813548E-5</v>
      </c>
      <c r="AG66" s="592">
        <v>3.0504318139360054</v>
      </c>
      <c r="AH66" s="593">
        <v>0.63625724830034991</v>
      </c>
      <c r="AI66" s="593">
        <v>-9.1060147599352284E-3</v>
      </c>
      <c r="AJ66" s="595">
        <v>6.8638646161859237E-5</v>
      </c>
      <c r="AK66" s="592">
        <v>6.3048434048502084</v>
      </c>
      <c r="AL66" s="593">
        <v>0.25859987106781779</v>
      </c>
      <c r="AM66" s="593">
        <v>-3.2314515820759102E-3</v>
      </c>
      <c r="AN66" s="595">
        <v>3.2277528763177472E-5</v>
      </c>
      <c r="AO66" s="80"/>
      <c r="AP66" s="80"/>
      <c r="AQ66" s="80"/>
      <c r="AR66" s="80"/>
      <c r="AS66" s="80"/>
      <c r="AT66" s="80"/>
      <c r="AU66" s="80"/>
      <c r="AV66" s="80"/>
    </row>
    <row r="67" spans="2:48" x14ac:dyDescent="0.2">
      <c r="B67" s="113"/>
      <c r="C67" s="245">
        <v>2070</v>
      </c>
      <c r="D67" s="456"/>
      <c r="E67" s="586">
        <v>0.80997952961970576</v>
      </c>
      <c r="F67" s="587">
        <v>3.184333973225624E-2</v>
      </c>
      <c r="G67" s="587">
        <v>-5.8891814293880713E-5</v>
      </c>
      <c r="H67" s="588">
        <v>1.7722394714478351E-6</v>
      </c>
      <c r="I67" s="589">
        <v>0.39456139819049602</v>
      </c>
      <c r="J67" s="590">
        <v>4.9852332198392968E-2</v>
      </c>
      <c r="K67" s="590">
        <v>-4.738018952405091E-4</v>
      </c>
      <c r="L67" s="588">
        <v>3.7254904483032546E-6</v>
      </c>
      <c r="M67" s="589" t="s">
        <v>175</v>
      </c>
      <c r="N67" s="590">
        <v>0.12846896288836482</v>
      </c>
      <c r="O67" s="245" t="s">
        <v>175</v>
      </c>
      <c r="P67" s="591" t="s">
        <v>175</v>
      </c>
      <c r="Q67" s="592">
        <v>1.4164716907344184</v>
      </c>
      <c r="R67" s="593">
        <v>2.5070269973160603E-2</v>
      </c>
      <c r="S67" s="593">
        <v>4.936421147749987E-5</v>
      </c>
      <c r="T67" s="588">
        <v>2.6973353029163481E-6</v>
      </c>
      <c r="U67" s="592">
        <v>1.2538574561095259</v>
      </c>
      <c r="V67" s="593">
        <v>3.0049669959568447E-2</v>
      </c>
      <c r="W67" s="593">
        <v>-2.0643059429518903E-4</v>
      </c>
      <c r="X67" s="588">
        <v>6.8875452652910887E-6</v>
      </c>
      <c r="Y67" s="594"/>
      <c r="Z67" s="590">
        <v>0.28969261177784994</v>
      </c>
      <c r="AA67" s="588"/>
      <c r="AB67" s="588"/>
      <c r="AC67" s="592">
        <v>1.9113656808586978</v>
      </c>
      <c r="AD67" s="593">
        <v>0.34453272782664107</v>
      </c>
      <c r="AE67" s="593">
        <v>-5.2165511085860393E-3</v>
      </c>
      <c r="AF67" s="588">
        <v>4.48970555813548E-5</v>
      </c>
      <c r="AG67" s="592">
        <v>3.0504318139360054</v>
      </c>
      <c r="AH67" s="593">
        <v>0.63625724830034991</v>
      </c>
      <c r="AI67" s="593">
        <v>-9.1060147599352284E-3</v>
      </c>
      <c r="AJ67" s="595">
        <v>6.8638646161859237E-5</v>
      </c>
      <c r="AK67" s="592">
        <v>6.3048434048502084</v>
      </c>
      <c r="AL67" s="593">
        <v>0.25859987106781779</v>
      </c>
      <c r="AM67" s="593">
        <v>-3.2314515820759102E-3</v>
      </c>
      <c r="AN67" s="595">
        <v>3.2277528763177472E-5</v>
      </c>
      <c r="AO67" s="80"/>
      <c r="AP67" s="80"/>
      <c r="AQ67" s="80"/>
      <c r="AR67" s="80"/>
      <c r="AS67" s="80"/>
      <c r="AT67" s="80"/>
      <c r="AU67" s="80"/>
      <c r="AV67" s="80"/>
    </row>
    <row r="68" spans="2:48" x14ac:dyDescent="0.2">
      <c r="B68" s="113"/>
      <c r="C68" s="245">
        <v>2071</v>
      </c>
      <c r="D68" s="456"/>
      <c r="E68" s="586">
        <v>0.80997952961970576</v>
      </c>
      <c r="F68" s="587">
        <v>3.184333973225624E-2</v>
      </c>
      <c r="G68" s="587">
        <v>-5.8891814293880713E-5</v>
      </c>
      <c r="H68" s="588">
        <v>1.7722394714478351E-6</v>
      </c>
      <c r="I68" s="589">
        <v>0.39456139819049602</v>
      </c>
      <c r="J68" s="590">
        <v>4.9852332198392968E-2</v>
      </c>
      <c r="K68" s="590">
        <v>-4.738018952405091E-4</v>
      </c>
      <c r="L68" s="588">
        <v>3.7254904483032546E-6</v>
      </c>
      <c r="M68" s="589" t="s">
        <v>175</v>
      </c>
      <c r="N68" s="590">
        <v>0.12846896288836482</v>
      </c>
      <c r="O68" s="245" t="s">
        <v>175</v>
      </c>
      <c r="P68" s="591" t="s">
        <v>175</v>
      </c>
      <c r="Q68" s="592">
        <v>1.4164716907344184</v>
      </c>
      <c r="R68" s="593">
        <v>2.5070269973160603E-2</v>
      </c>
      <c r="S68" s="593">
        <v>4.936421147749987E-5</v>
      </c>
      <c r="T68" s="588">
        <v>2.6973353029163481E-6</v>
      </c>
      <c r="U68" s="592">
        <v>1.2538574561095259</v>
      </c>
      <c r="V68" s="593">
        <v>3.0049669959568447E-2</v>
      </c>
      <c r="W68" s="593">
        <v>-2.0643059429518903E-4</v>
      </c>
      <c r="X68" s="588">
        <v>6.8875452652910887E-6</v>
      </c>
      <c r="Y68" s="594"/>
      <c r="Z68" s="590">
        <v>0.28969261177784994</v>
      </c>
      <c r="AA68" s="588"/>
      <c r="AB68" s="588"/>
      <c r="AC68" s="592">
        <v>1.9113656808586978</v>
      </c>
      <c r="AD68" s="593">
        <v>0.34453272782664107</v>
      </c>
      <c r="AE68" s="593">
        <v>-5.2165511085860393E-3</v>
      </c>
      <c r="AF68" s="588">
        <v>4.48970555813548E-5</v>
      </c>
      <c r="AG68" s="592">
        <v>3.0504318139360054</v>
      </c>
      <c r="AH68" s="593">
        <v>0.63625724830034991</v>
      </c>
      <c r="AI68" s="593">
        <v>-9.1060147599352284E-3</v>
      </c>
      <c r="AJ68" s="595">
        <v>6.8638646161859237E-5</v>
      </c>
      <c r="AK68" s="592">
        <v>6.3048434048502084</v>
      </c>
      <c r="AL68" s="593">
        <v>0.25859987106781779</v>
      </c>
      <c r="AM68" s="593">
        <v>-3.2314515820759102E-3</v>
      </c>
      <c r="AN68" s="595">
        <v>3.2277528763177472E-5</v>
      </c>
      <c r="AO68" s="80"/>
      <c r="AP68" s="80"/>
      <c r="AQ68" s="80"/>
      <c r="AR68" s="80"/>
      <c r="AS68" s="80"/>
      <c r="AT68" s="80"/>
      <c r="AU68" s="80"/>
      <c r="AV68" s="80"/>
    </row>
    <row r="69" spans="2:48" x14ac:dyDescent="0.2">
      <c r="B69" s="113"/>
      <c r="C69" s="245">
        <v>2072</v>
      </c>
      <c r="D69" s="456"/>
      <c r="E69" s="586">
        <v>0.80997952961970576</v>
      </c>
      <c r="F69" s="587">
        <v>3.184333973225624E-2</v>
      </c>
      <c r="G69" s="587">
        <v>-5.8891814293880713E-5</v>
      </c>
      <c r="H69" s="588">
        <v>1.7722394714478351E-6</v>
      </c>
      <c r="I69" s="589">
        <v>0.39456139819049602</v>
      </c>
      <c r="J69" s="590">
        <v>4.9852332198392968E-2</v>
      </c>
      <c r="K69" s="590">
        <v>-4.738018952405091E-4</v>
      </c>
      <c r="L69" s="588">
        <v>3.7254904483032546E-6</v>
      </c>
      <c r="M69" s="589" t="s">
        <v>175</v>
      </c>
      <c r="N69" s="590">
        <v>0.12846896288836482</v>
      </c>
      <c r="O69" s="245" t="s">
        <v>175</v>
      </c>
      <c r="P69" s="591" t="s">
        <v>175</v>
      </c>
      <c r="Q69" s="592">
        <v>1.4164716907344184</v>
      </c>
      <c r="R69" s="593">
        <v>2.5070269973160603E-2</v>
      </c>
      <c r="S69" s="593">
        <v>4.936421147749987E-5</v>
      </c>
      <c r="T69" s="588">
        <v>2.6973353029163481E-6</v>
      </c>
      <c r="U69" s="592">
        <v>1.2538574561095259</v>
      </c>
      <c r="V69" s="593">
        <v>3.0049669959568447E-2</v>
      </c>
      <c r="W69" s="593">
        <v>-2.0643059429518903E-4</v>
      </c>
      <c r="X69" s="588">
        <v>6.8875452652910887E-6</v>
      </c>
      <c r="Y69" s="594"/>
      <c r="Z69" s="590">
        <v>0.28969261177784994</v>
      </c>
      <c r="AA69" s="588"/>
      <c r="AB69" s="588"/>
      <c r="AC69" s="592">
        <v>1.9113656808586978</v>
      </c>
      <c r="AD69" s="593">
        <v>0.34453272782664107</v>
      </c>
      <c r="AE69" s="593">
        <v>-5.2165511085860393E-3</v>
      </c>
      <c r="AF69" s="588">
        <v>4.48970555813548E-5</v>
      </c>
      <c r="AG69" s="592">
        <v>3.0504318139360054</v>
      </c>
      <c r="AH69" s="593">
        <v>0.63625724830034991</v>
      </c>
      <c r="AI69" s="593">
        <v>-9.1060147599352284E-3</v>
      </c>
      <c r="AJ69" s="595">
        <v>6.8638646161859237E-5</v>
      </c>
      <c r="AK69" s="592">
        <v>6.3048434048502084</v>
      </c>
      <c r="AL69" s="593">
        <v>0.25859987106781779</v>
      </c>
      <c r="AM69" s="593">
        <v>-3.2314515820759102E-3</v>
      </c>
      <c r="AN69" s="595">
        <v>3.2277528763177472E-5</v>
      </c>
      <c r="AO69" s="80"/>
      <c r="AP69" s="80"/>
      <c r="AQ69" s="80"/>
      <c r="AR69" s="80"/>
      <c r="AS69" s="80"/>
      <c r="AT69" s="80"/>
      <c r="AU69" s="80"/>
      <c r="AV69" s="80"/>
    </row>
    <row r="70" spans="2:48" x14ac:dyDescent="0.2">
      <c r="B70" s="113"/>
      <c r="C70" s="245">
        <v>2073</v>
      </c>
      <c r="D70" s="456"/>
      <c r="E70" s="586">
        <v>0.80997952961970576</v>
      </c>
      <c r="F70" s="587">
        <v>3.184333973225624E-2</v>
      </c>
      <c r="G70" s="587">
        <v>-5.8891814293880713E-5</v>
      </c>
      <c r="H70" s="588">
        <v>1.7722394714478351E-6</v>
      </c>
      <c r="I70" s="589">
        <v>0.39456139819049602</v>
      </c>
      <c r="J70" s="590">
        <v>4.9852332198392968E-2</v>
      </c>
      <c r="K70" s="590">
        <v>-4.738018952405091E-4</v>
      </c>
      <c r="L70" s="588">
        <v>3.7254904483032546E-6</v>
      </c>
      <c r="M70" s="589" t="s">
        <v>175</v>
      </c>
      <c r="N70" s="590">
        <v>0.12846896288836482</v>
      </c>
      <c r="O70" s="245" t="s">
        <v>175</v>
      </c>
      <c r="P70" s="591" t="s">
        <v>175</v>
      </c>
      <c r="Q70" s="592">
        <v>1.4164716907344184</v>
      </c>
      <c r="R70" s="593">
        <v>2.5070269973160603E-2</v>
      </c>
      <c r="S70" s="593">
        <v>4.936421147749987E-5</v>
      </c>
      <c r="T70" s="588">
        <v>2.6973353029163481E-6</v>
      </c>
      <c r="U70" s="592">
        <v>1.2538574561095259</v>
      </c>
      <c r="V70" s="593">
        <v>3.0049669959568447E-2</v>
      </c>
      <c r="W70" s="593">
        <v>-2.0643059429518903E-4</v>
      </c>
      <c r="X70" s="588">
        <v>6.8875452652910887E-6</v>
      </c>
      <c r="Y70" s="594"/>
      <c r="Z70" s="590">
        <v>0.28969261177784994</v>
      </c>
      <c r="AA70" s="588"/>
      <c r="AB70" s="588"/>
      <c r="AC70" s="592">
        <v>1.9113656808586978</v>
      </c>
      <c r="AD70" s="593">
        <v>0.34453272782664107</v>
      </c>
      <c r="AE70" s="593">
        <v>-5.2165511085860393E-3</v>
      </c>
      <c r="AF70" s="588">
        <v>4.48970555813548E-5</v>
      </c>
      <c r="AG70" s="592">
        <v>3.0504318139360054</v>
      </c>
      <c r="AH70" s="593">
        <v>0.63625724830034991</v>
      </c>
      <c r="AI70" s="593">
        <v>-9.1060147599352284E-3</v>
      </c>
      <c r="AJ70" s="595">
        <v>6.8638646161859237E-5</v>
      </c>
      <c r="AK70" s="592">
        <v>6.3048434048502084</v>
      </c>
      <c r="AL70" s="593">
        <v>0.25859987106781779</v>
      </c>
      <c r="AM70" s="593">
        <v>-3.2314515820759102E-3</v>
      </c>
      <c r="AN70" s="595">
        <v>3.2277528763177472E-5</v>
      </c>
      <c r="AO70" s="80"/>
      <c r="AP70" s="80"/>
      <c r="AQ70" s="80"/>
      <c r="AR70" s="80"/>
      <c r="AS70" s="80"/>
      <c r="AT70" s="80"/>
      <c r="AU70" s="80"/>
      <c r="AV70" s="80"/>
    </row>
    <row r="71" spans="2:48" x14ac:dyDescent="0.2">
      <c r="B71" s="113"/>
      <c r="C71" s="245">
        <v>2074</v>
      </c>
      <c r="D71" s="456"/>
      <c r="E71" s="586">
        <v>0.80997952961970576</v>
      </c>
      <c r="F71" s="587">
        <v>3.184333973225624E-2</v>
      </c>
      <c r="G71" s="587">
        <v>-5.8891814293880713E-5</v>
      </c>
      <c r="H71" s="588">
        <v>1.7722394714478351E-6</v>
      </c>
      <c r="I71" s="589">
        <v>0.39456139819049602</v>
      </c>
      <c r="J71" s="590">
        <v>4.9852332198392968E-2</v>
      </c>
      <c r="K71" s="590">
        <v>-4.738018952405091E-4</v>
      </c>
      <c r="L71" s="588">
        <v>3.7254904483032546E-6</v>
      </c>
      <c r="M71" s="589" t="s">
        <v>175</v>
      </c>
      <c r="N71" s="590">
        <v>0.12846896288836482</v>
      </c>
      <c r="O71" s="245" t="s">
        <v>175</v>
      </c>
      <c r="P71" s="591" t="s">
        <v>175</v>
      </c>
      <c r="Q71" s="592">
        <v>1.4164716907344184</v>
      </c>
      <c r="R71" s="593">
        <v>2.5070269973160603E-2</v>
      </c>
      <c r="S71" s="593">
        <v>4.936421147749987E-5</v>
      </c>
      <c r="T71" s="588">
        <v>2.6973353029163481E-6</v>
      </c>
      <c r="U71" s="592">
        <v>1.2538574561095259</v>
      </c>
      <c r="V71" s="593">
        <v>3.0049669959568447E-2</v>
      </c>
      <c r="W71" s="593">
        <v>-2.0643059429518903E-4</v>
      </c>
      <c r="X71" s="588">
        <v>6.8875452652910887E-6</v>
      </c>
      <c r="Y71" s="594"/>
      <c r="Z71" s="590">
        <v>0.28969261177784994</v>
      </c>
      <c r="AA71" s="588"/>
      <c r="AB71" s="588"/>
      <c r="AC71" s="592">
        <v>1.9113656808586978</v>
      </c>
      <c r="AD71" s="593">
        <v>0.34453272782664107</v>
      </c>
      <c r="AE71" s="593">
        <v>-5.2165511085860393E-3</v>
      </c>
      <c r="AF71" s="588">
        <v>4.48970555813548E-5</v>
      </c>
      <c r="AG71" s="592">
        <v>3.0504318139360054</v>
      </c>
      <c r="AH71" s="593">
        <v>0.63625724830034991</v>
      </c>
      <c r="AI71" s="593">
        <v>-9.1060147599352284E-3</v>
      </c>
      <c r="AJ71" s="595">
        <v>6.8638646161859237E-5</v>
      </c>
      <c r="AK71" s="592">
        <v>6.3048434048502084</v>
      </c>
      <c r="AL71" s="593">
        <v>0.25859987106781779</v>
      </c>
      <c r="AM71" s="593">
        <v>-3.2314515820759102E-3</v>
      </c>
      <c r="AN71" s="595">
        <v>3.2277528763177472E-5</v>
      </c>
      <c r="AO71" s="80"/>
      <c r="AP71" s="80"/>
      <c r="AQ71" s="80"/>
      <c r="AR71" s="80"/>
      <c r="AS71" s="80"/>
      <c r="AT71" s="80"/>
      <c r="AU71" s="80"/>
      <c r="AV71" s="80"/>
    </row>
    <row r="72" spans="2:48" x14ac:dyDescent="0.2">
      <c r="B72" s="113"/>
      <c r="C72" s="245">
        <v>2075</v>
      </c>
      <c r="D72" s="456"/>
      <c r="E72" s="586">
        <v>0.80997952961970576</v>
      </c>
      <c r="F72" s="587">
        <v>3.184333973225624E-2</v>
      </c>
      <c r="G72" s="587">
        <v>-5.8891814293880713E-5</v>
      </c>
      <c r="H72" s="588">
        <v>1.7722394714478351E-6</v>
      </c>
      <c r="I72" s="589">
        <v>0.39456139819049602</v>
      </c>
      <c r="J72" s="590">
        <v>4.9852332198392968E-2</v>
      </c>
      <c r="K72" s="590">
        <v>-4.738018952405091E-4</v>
      </c>
      <c r="L72" s="588">
        <v>3.7254904483032546E-6</v>
      </c>
      <c r="M72" s="589" t="s">
        <v>175</v>
      </c>
      <c r="N72" s="590">
        <v>0.12846896288836482</v>
      </c>
      <c r="O72" s="245" t="s">
        <v>175</v>
      </c>
      <c r="P72" s="591" t="s">
        <v>175</v>
      </c>
      <c r="Q72" s="592">
        <v>1.4164716907344184</v>
      </c>
      <c r="R72" s="593">
        <v>2.5070269973160603E-2</v>
      </c>
      <c r="S72" s="593">
        <v>4.936421147749987E-5</v>
      </c>
      <c r="T72" s="588">
        <v>2.6973353029163481E-6</v>
      </c>
      <c r="U72" s="592">
        <v>1.2538574561095259</v>
      </c>
      <c r="V72" s="593">
        <v>3.0049669959568447E-2</v>
      </c>
      <c r="W72" s="593">
        <v>-2.0643059429518903E-4</v>
      </c>
      <c r="X72" s="588">
        <v>6.8875452652910887E-6</v>
      </c>
      <c r="Y72" s="594"/>
      <c r="Z72" s="590">
        <v>0.28969261177784994</v>
      </c>
      <c r="AA72" s="588"/>
      <c r="AB72" s="588"/>
      <c r="AC72" s="592">
        <v>1.9113656808586978</v>
      </c>
      <c r="AD72" s="593">
        <v>0.34453272782664107</v>
      </c>
      <c r="AE72" s="593">
        <v>-5.2165511085860393E-3</v>
      </c>
      <c r="AF72" s="588">
        <v>4.48970555813548E-5</v>
      </c>
      <c r="AG72" s="592">
        <v>3.0504318139360054</v>
      </c>
      <c r="AH72" s="593">
        <v>0.63625724830034991</v>
      </c>
      <c r="AI72" s="593">
        <v>-9.1060147599352284E-3</v>
      </c>
      <c r="AJ72" s="595">
        <v>6.8638646161859237E-5</v>
      </c>
      <c r="AK72" s="592">
        <v>6.3048434048502084</v>
      </c>
      <c r="AL72" s="593">
        <v>0.25859987106781779</v>
      </c>
      <c r="AM72" s="593">
        <v>-3.2314515820759102E-3</v>
      </c>
      <c r="AN72" s="595">
        <v>3.2277528763177472E-5</v>
      </c>
      <c r="AO72" s="80"/>
      <c r="AP72" s="80"/>
      <c r="AQ72" s="80"/>
      <c r="AR72" s="80"/>
      <c r="AS72" s="80"/>
      <c r="AT72" s="80"/>
      <c r="AU72" s="80"/>
      <c r="AV72" s="80"/>
    </row>
    <row r="73" spans="2:48" x14ac:dyDescent="0.2">
      <c r="B73" s="113"/>
      <c r="C73" s="245">
        <v>2076</v>
      </c>
      <c r="D73" s="456"/>
      <c r="E73" s="586">
        <v>0.80997952961970576</v>
      </c>
      <c r="F73" s="587">
        <v>3.184333973225624E-2</v>
      </c>
      <c r="G73" s="587">
        <v>-5.8891814293880713E-5</v>
      </c>
      <c r="H73" s="588">
        <v>1.7722394714478351E-6</v>
      </c>
      <c r="I73" s="589">
        <v>0.39456139819049602</v>
      </c>
      <c r="J73" s="590">
        <v>4.9852332198392968E-2</v>
      </c>
      <c r="K73" s="590">
        <v>-4.738018952405091E-4</v>
      </c>
      <c r="L73" s="588">
        <v>3.7254904483032546E-6</v>
      </c>
      <c r="M73" s="589" t="s">
        <v>175</v>
      </c>
      <c r="N73" s="590">
        <v>0.12846896288836482</v>
      </c>
      <c r="O73" s="245" t="s">
        <v>175</v>
      </c>
      <c r="P73" s="591" t="s">
        <v>175</v>
      </c>
      <c r="Q73" s="592">
        <v>1.4164716907344184</v>
      </c>
      <c r="R73" s="593">
        <v>2.5070269973160603E-2</v>
      </c>
      <c r="S73" s="593">
        <v>4.936421147749987E-5</v>
      </c>
      <c r="T73" s="588">
        <v>2.6973353029163481E-6</v>
      </c>
      <c r="U73" s="592">
        <v>1.2538574561095259</v>
      </c>
      <c r="V73" s="593">
        <v>3.0049669959568447E-2</v>
      </c>
      <c r="W73" s="593">
        <v>-2.0643059429518903E-4</v>
      </c>
      <c r="X73" s="588">
        <v>6.8875452652910887E-6</v>
      </c>
      <c r="Y73" s="594"/>
      <c r="Z73" s="590">
        <v>0.28969261177784994</v>
      </c>
      <c r="AA73" s="588"/>
      <c r="AB73" s="588"/>
      <c r="AC73" s="592">
        <v>1.9113656808586978</v>
      </c>
      <c r="AD73" s="593">
        <v>0.34453272782664107</v>
      </c>
      <c r="AE73" s="593">
        <v>-5.2165511085860393E-3</v>
      </c>
      <c r="AF73" s="588">
        <v>4.48970555813548E-5</v>
      </c>
      <c r="AG73" s="592">
        <v>3.0504318139360054</v>
      </c>
      <c r="AH73" s="593">
        <v>0.63625724830034991</v>
      </c>
      <c r="AI73" s="593">
        <v>-9.1060147599352284E-3</v>
      </c>
      <c r="AJ73" s="595">
        <v>6.8638646161859237E-5</v>
      </c>
      <c r="AK73" s="592">
        <v>6.3048434048502084</v>
      </c>
      <c r="AL73" s="593">
        <v>0.25859987106781779</v>
      </c>
      <c r="AM73" s="593">
        <v>-3.2314515820759102E-3</v>
      </c>
      <c r="AN73" s="595">
        <v>3.2277528763177472E-5</v>
      </c>
      <c r="AO73" s="80"/>
      <c r="AP73" s="80"/>
      <c r="AQ73" s="80"/>
      <c r="AR73" s="80"/>
      <c r="AS73" s="80"/>
      <c r="AT73" s="80"/>
      <c r="AU73" s="80"/>
      <c r="AV73" s="80"/>
    </row>
    <row r="74" spans="2:48" x14ac:dyDescent="0.2">
      <c r="B74" s="113"/>
      <c r="C74" s="245">
        <v>2077</v>
      </c>
      <c r="D74" s="456"/>
      <c r="E74" s="586">
        <v>0.80997952961970576</v>
      </c>
      <c r="F74" s="587">
        <v>3.184333973225624E-2</v>
      </c>
      <c r="G74" s="587">
        <v>-5.8891814293880713E-5</v>
      </c>
      <c r="H74" s="588">
        <v>1.7722394714478351E-6</v>
      </c>
      <c r="I74" s="589">
        <v>0.39456139819049602</v>
      </c>
      <c r="J74" s="590">
        <v>4.9852332198392968E-2</v>
      </c>
      <c r="K74" s="590">
        <v>-4.738018952405091E-4</v>
      </c>
      <c r="L74" s="588">
        <v>3.7254904483032546E-6</v>
      </c>
      <c r="M74" s="589" t="s">
        <v>175</v>
      </c>
      <c r="N74" s="590">
        <v>0.12846896288836482</v>
      </c>
      <c r="O74" s="245" t="s">
        <v>175</v>
      </c>
      <c r="P74" s="591" t="s">
        <v>175</v>
      </c>
      <c r="Q74" s="592">
        <v>1.4164716907344184</v>
      </c>
      <c r="R74" s="593">
        <v>2.5070269973160603E-2</v>
      </c>
      <c r="S74" s="593">
        <v>4.936421147749987E-5</v>
      </c>
      <c r="T74" s="588">
        <v>2.6973353029163481E-6</v>
      </c>
      <c r="U74" s="592">
        <v>1.2538574561095259</v>
      </c>
      <c r="V74" s="593">
        <v>3.0049669959568447E-2</v>
      </c>
      <c r="W74" s="593">
        <v>-2.0643059429518903E-4</v>
      </c>
      <c r="X74" s="588">
        <v>6.8875452652910887E-6</v>
      </c>
      <c r="Y74" s="594"/>
      <c r="Z74" s="590">
        <v>0.28969261177784994</v>
      </c>
      <c r="AA74" s="588"/>
      <c r="AB74" s="588"/>
      <c r="AC74" s="592">
        <v>1.9113656808586978</v>
      </c>
      <c r="AD74" s="593">
        <v>0.34453272782664107</v>
      </c>
      <c r="AE74" s="593">
        <v>-5.2165511085860393E-3</v>
      </c>
      <c r="AF74" s="588">
        <v>4.48970555813548E-5</v>
      </c>
      <c r="AG74" s="592">
        <v>3.0504318139360054</v>
      </c>
      <c r="AH74" s="593">
        <v>0.63625724830034991</v>
      </c>
      <c r="AI74" s="593">
        <v>-9.1060147599352284E-3</v>
      </c>
      <c r="AJ74" s="595">
        <v>6.8638646161859237E-5</v>
      </c>
      <c r="AK74" s="592">
        <v>6.3048434048502084</v>
      </c>
      <c r="AL74" s="593">
        <v>0.25859987106781779</v>
      </c>
      <c r="AM74" s="593">
        <v>-3.2314515820759102E-3</v>
      </c>
      <c r="AN74" s="595">
        <v>3.2277528763177472E-5</v>
      </c>
      <c r="AO74" s="80"/>
      <c r="AP74" s="80"/>
      <c r="AQ74" s="80"/>
      <c r="AR74" s="80"/>
      <c r="AS74" s="80"/>
      <c r="AT74" s="80"/>
      <c r="AU74" s="80"/>
      <c r="AV74" s="80"/>
    </row>
    <row r="75" spans="2:48" x14ac:dyDescent="0.2">
      <c r="B75" s="113"/>
      <c r="C75" s="245">
        <v>2078</v>
      </c>
      <c r="D75" s="456"/>
      <c r="E75" s="586">
        <v>0.80997952961970576</v>
      </c>
      <c r="F75" s="587">
        <v>3.184333973225624E-2</v>
      </c>
      <c r="G75" s="587">
        <v>-5.8891814293880713E-5</v>
      </c>
      <c r="H75" s="588">
        <v>1.7722394714478351E-6</v>
      </c>
      <c r="I75" s="589">
        <v>0.39456139819049602</v>
      </c>
      <c r="J75" s="590">
        <v>4.9852332198392968E-2</v>
      </c>
      <c r="K75" s="590">
        <v>-4.738018952405091E-4</v>
      </c>
      <c r="L75" s="588">
        <v>3.7254904483032546E-6</v>
      </c>
      <c r="M75" s="589" t="s">
        <v>175</v>
      </c>
      <c r="N75" s="590">
        <v>0.12846896288836482</v>
      </c>
      <c r="O75" s="245" t="s">
        <v>175</v>
      </c>
      <c r="P75" s="591" t="s">
        <v>175</v>
      </c>
      <c r="Q75" s="592">
        <v>1.4164716907344184</v>
      </c>
      <c r="R75" s="593">
        <v>2.5070269973160603E-2</v>
      </c>
      <c r="S75" s="593">
        <v>4.936421147749987E-5</v>
      </c>
      <c r="T75" s="588">
        <v>2.6973353029163481E-6</v>
      </c>
      <c r="U75" s="592">
        <v>1.2538574561095259</v>
      </c>
      <c r="V75" s="593">
        <v>3.0049669959568447E-2</v>
      </c>
      <c r="W75" s="593">
        <v>-2.0643059429518903E-4</v>
      </c>
      <c r="X75" s="588">
        <v>6.8875452652910887E-6</v>
      </c>
      <c r="Y75" s="594"/>
      <c r="Z75" s="590">
        <v>0.28969261177784994</v>
      </c>
      <c r="AA75" s="588"/>
      <c r="AB75" s="588"/>
      <c r="AC75" s="592">
        <v>1.9113656808586978</v>
      </c>
      <c r="AD75" s="593">
        <v>0.34453272782664107</v>
      </c>
      <c r="AE75" s="593">
        <v>-5.2165511085860393E-3</v>
      </c>
      <c r="AF75" s="588">
        <v>4.48970555813548E-5</v>
      </c>
      <c r="AG75" s="592">
        <v>3.0504318139360054</v>
      </c>
      <c r="AH75" s="593">
        <v>0.63625724830034991</v>
      </c>
      <c r="AI75" s="593">
        <v>-9.1060147599352284E-3</v>
      </c>
      <c r="AJ75" s="595">
        <v>6.8638646161859237E-5</v>
      </c>
      <c r="AK75" s="592">
        <v>6.3048434048502084</v>
      </c>
      <c r="AL75" s="593">
        <v>0.25859987106781779</v>
      </c>
      <c r="AM75" s="593">
        <v>-3.2314515820759102E-3</v>
      </c>
      <c r="AN75" s="595">
        <v>3.2277528763177472E-5</v>
      </c>
      <c r="AO75" s="80"/>
      <c r="AP75" s="80"/>
      <c r="AQ75" s="80"/>
      <c r="AR75" s="80"/>
      <c r="AS75" s="80"/>
      <c r="AT75" s="80"/>
      <c r="AU75" s="80"/>
      <c r="AV75" s="80"/>
    </row>
    <row r="76" spans="2:48" x14ac:dyDescent="0.2">
      <c r="B76" s="113"/>
      <c r="C76" s="245">
        <v>2079</v>
      </c>
      <c r="D76" s="456"/>
      <c r="E76" s="586">
        <v>0.80997952961970576</v>
      </c>
      <c r="F76" s="587">
        <v>3.184333973225624E-2</v>
      </c>
      <c r="G76" s="587">
        <v>-5.8891814293880713E-5</v>
      </c>
      <c r="H76" s="588">
        <v>1.7722394714478351E-6</v>
      </c>
      <c r="I76" s="589">
        <v>0.39456139819049602</v>
      </c>
      <c r="J76" s="590">
        <v>4.9852332198392968E-2</v>
      </c>
      <c r="K76" s="590">
        <v>-4.738018952405091E-4</v>
      </c>
      <c r="L76" s="588">
        <v>3.7254904483032546E-6</v>
      </c>
      <c r="M76" s="589" t="s">
        <v>175</v>
      </c>
      <c r="N76" s="590">
        <v>0.12846896288836482</v>
      </c>
      <c r="O76" s="245" t="s">
        <v>175</v>
      </c>
      <c r="P76" s="591" t="s">
        <v>175</v>
      </c>
      <c r="Q76" s="592">
        <v>1.4164716907344184</v>
      </c>
      <c r="R76" s="593">
        <v>2.5070269973160603E-2</v>
      </c>
      <c r="S76" s="593">
        <v>4.936421147749987E-5</v>
      </c>
      <c r="T76" s="588">
        <v>2.6973353029163481E-6</v>
      </c>
      <c r="U76" s="592">
        <v>1.2538574561095259</v>
      </c>
      <c r="V76" s="593">
        <v>3.0049669959568447E-2</v>
      </c>
      <c r="W76" s="593">
        <v>-2.0643059429518903E-4</v>
      </c>
      <c r="X76" s="588">
        <v>6.8875452652910887E-6</v>
      </c>
      <c r="Y76" s="594"/>
      <c r="Z76" s="590">
        <v>0.28969261177784994</v>
      </c>
      <c r="AA76" s="588"/>
      <c r="AB76" s="588"/>
      <c r="AC76" s="592">
        <v>1.9113656808586978</v>
      </c>
      <c r="AD76" s="593">
        <v>0.34453272782664107</v>
      </c>
      <c r="AE76" s="593">
        <v>-5.2165511085860393E-3</v>
      </c>
      <c r="AF76" s="588">
        <v>4.48970555813548E-5</v>
      </c>
      <c r="AG76" s="592">
        <v>3.0504318139360054</v>
      </c>
      <c r="AH76" s="593">
        <v>0.63625724830034991</v>
      </c>
      <c r="AI76" s="593">
        <v>-9.1060147599352284E-3</v>
      </c>
      <c r="AJ76" s="595">
        <v>6.8638646161859237E-5</v>
      </c>
      <c r="AK76" s="592">
        <v>6.3048434048502084</v>
      </c>
      <c r="AL76" s="593">
        <v>0.25859987106781779</v>
      </c>
      <c r="AM76" s="593">
        <v>-3.2314515820759102E-3</v>
      </c>
      <c r="AN76" s="595">
        <v>3.2277528763177472E-5</v>
      </c>
      <c r="AO76" s="80"/>
      <c r="AP76" s="80"/>
      <c r="AQ76" s="80"/>
      <c r="AR76" s="80"/>
      <c r="AS76" s="80"/>
      <c r="AT76" s="80"/>
      <c r="AU76" s="80"/>
      <c r="AV76" s="80"/>
    </row>
    <row r="77" spans="2:48" x14ac:dyDescent="0.2">
      <c r="B77" s="113"/>
      <c r="C77" s="245">
        <v>2080</v>
      </c>
      <c r="D77" s="456"/>
      <c r="E77" s="586">
        <v>0.80997952961970576</v>
      </c>
      <c r="F77" s="587">
        <v>3.184333973225624E-2</v>
      </c>
      <c r="G77" s="587">
        <v>-5.8891814293880713E-5</v>
      </c>
      <c r="H77" s="588">
        <v>1.7722394714478351E-6</v>
      </c>
      <c r="I77" s="589">
        <v>0.39456139819049602</v>
      </c>
      <c r="J77" s="590">
        <v>4.9852332198392968E-2</v>
      </c>
      <c r="K77" s="590">
        <v>-4.738018952405091E-4</v>
      </c>
      <c r="L77" s="588">
        <v>3.7254904483032546E-6</v>
      </c>
      <c r="M77" s="589" t="s">
        <v>175</v>
      </c>
      <c r="N77" s="590">
        <v>0.12846896288836482</v>
      </c>
      <c r="O77" s="245" t="s">
        <v>175</v>
      </c>
      <c r="P77" s="591" t="s">
        <v>175</v>
      </c>
      <c r="Q77" s="592">
        <v>1.4164716907344184</v>
      </c>
      <c r="R77" s="593">
        <v>2.5070269973160603E-2</v>
      </c>
      <c r="S77" s="593">
        <v>4.936421147749987E-5</v>
      </c>
      <c r="T77" s="588">
        <v>2.6973353029163481E-6</v>
      </c>
      <c r="U77" s="592">
        <v>1.2538574561095259</v>
      </c>
      <c r="V77" s="593">
        <v>3.0049669959568447E-2</v>
      </c>
      <c r="W77" s="593">
        <v>-2.0643059429518903E-4</v>
      </c>
      <c r="X77" s="588">
        <v>6.8875452652910887E-6</v>
      </c>
      <c r="Y77" s="594"/>
      <c r="Z77" s="590">
        <v>0.28969261177784994</v>
      </c>
      <c r="AA77" s="588"/>
      <c r="AB77" s="588"/>
      <c r="AC77" s="592">
        <v>1.9113656808586978</v>
      </c>
      <c r="AD77" s="593">
        <v>0.34453272782664107</v>
      </c>
      <c r="AE77" s="593">
        <v>-5.2165511085860393E-3</v>
      </c>
      <c r="AF77" s="588">
        <v>4.48970555813548E-5</v>
      </c>
      <c r="AG77" s="592">
        <v>3.0504318139360054</v>
      </c>
      <c r="AH77" s="593">
        <v>0.63625724830034991</v>
      </c>
      <c r="AI77" s="593">
        <v>-9.1060147599352284E-3</v>
      </c>
      <c r="AJ77" s="595">
        <v>6.8638646161859237E-5</v>
      </c>
      <c r="AK77" s="592">
        <v>6.3048434048502084</v>
      </c>
      <c r="AL77" s="593">
        <v>0.25859987106781779</v>
      </c>
      <c r="AM77" s="593">
        <v>-3.2314515820759102E-3</v>
      </c>
      <c r="AN77" s="595">
        <v>3.2277528763177472E-5</v>
      </c>
      <c r="AO77" s="80"/>
      <c r="AP77" s="80"/>
      <c r="AQ77" s="80"/>
      <c r="AR77" s="80"/>
      <c r="AS77" s="80"/>
      <c r="AT77" s="80"/>
      <c r="AU77" s="80"/>
      <c r="AV77" s="80"/>
    </row>
    <row r="78" spans="2:48" x14ac:dyDescent="0.2">
      <c r="B78" s="113"/>
      <c r="C78" s="245">
        <v>2081</v>
      </c>
      <c r="D78" s="456"/>
      <c r="E78" s="586">
        <v>0.80997952961970576</v>
      </c>
      <c r="F78" s="587">
        <v>3.184333973225624E-2</v>
      </c>
      <c r="G78" s="587">
        <v>-5.8891814293880713E-5</v>
      </c>
      <c r="H78" s="588">
        <v>1.7722394714478351E-6</v>
      </c>
      <c r="I78" s="589">
        <v>0.39456139819049602</v>
      </c>
      <c r="J78" s="590">
        <v>4.9852332198392968E-2</v>
      </c>
      <c r="K78" s="590">
        <v>-4.738018952405091E-4</v>
      </c>
      <c r="L78" s="588">
        <v>3.7254904483032546E-6</v>
      </c>
      <c r="M78" s="589" t="s">
        <v>175</v>
      </c>
      <c r="N78" s="590">
        <v>0.12846896288836482</v>
      </c>
      <c r="O78" s="245" t="s">
        <v>175</v>
      </c>
      <c r="P78" s="591" t="s">
        <v>175</v>
      </c>
      <c r="Q78" s="592">
        <v>1.4164716907344184</v>
      </c>
      <c r="R78" s="593">
        <v>2.5070269973160603E-2</v>
      </c>
      <c r="S78" s="593">
        <v>4.936421147749987E-5</v>
      </c>
      <c r="T78" s="588">
        <v>2.6973353029163481E-6</v>
      </c>
      <c r="U78" s="592">
        <v>1.2538574561095259</v>
      </c>
      <c r="V78" s="593">
        <v>3.0049669959568447E-2</v>
      </c>
      <c r="W78" s="593">
        <v>-2.0643059429518903E-4</v>
      </c>
      <c r="X78" s="588">
        <v>6.8875452652910887E-6</v>
      </c>
      <c r="Y78" s="594"/>
      <c r="Z78" s="590">
        <v>0.28969261177784994</v>
      </c>
      <c r="AA78" s="588"/>
      <c r="AB78" s="588"/>
      <c r="AC78" s="592">
        <v>1.9113656808586978</v>
      </c>
      <c r="AD78" s="593">
        <v>0.34453272782664107</v>
      </c>
      <c r="AE78" s="593">
        <v>-5.2165511085860393E-3</v>
      </c>
      <c r="AF78" s="588">
        <v>4.48970555813548E-5</v>
      </c>
      <c r="AG78" s="592">
        <v>3.0504318139360054</v>
      </c>
      <c r="AH78" s="593">
        <v>0.63625724830034991</v>
      </c>
      <c r="AI78" s="593">
        <v>-9.1060147599352284E-3</v>
      </c>
      <c r="AJ78" s="595">
        <v>6.8638646161859237E-5</v>
      </c>
      <c r="AK78" s="592">
        <v>6.3048434048502084</v>
      </c>
      <c r="AL78" s="593">
        <v>0.25859987106781779</v>
      </c>
      <c r="AM78" s="593">
        <v>-3.2314515820759102E-3</v>
      </c>
      <c r="AN78" s="595">
        <v>3.2277528763177472E-5</v>
      </c>
      <c r="AO78" s="80"/>
      <c r="AP78" s="80"/>
      <c r="AQ78" s="80"/>
      <c r="AR78" s="80"/>
      <c r="AS78" s="80"/>
      <c r="AT78" s="80"/>
      <c r="AU78" s="80"/>
      <c r="AV78" s="80"/>
    </row>
    <row r="79" spans="2:48" x14ac:dyDescent="0.2">
      <c r="B79" s="113"/>
      <c r="C79" s="245">
        <v>2082</v>
      </c>
      <c r="D79" s="456"/>
      <c r="E79" s="586">
        <v>0.80997952961970576</v>
      </c>
      <c r="F79" s="587">
        <v>3.184333973225624E-2</v>
      </c>
      <c r="G79" s="587">
        <v>-5.8891814293880713E-5</v>
      </c>
      <c r="H79" s="588">
        <v>1.7722394714478351E-6</v>
      </c>
      <c r="I79" s="589">
        <v>0.39456139819049602</v>
      </c>
      <c r="J79" s="590">
        <v>4.9852332198392968E-2</v>
      </c>
      <c r="K79" s="590">
        <v>-4.738018952405091E-4</v>
      </c>
      <c r="L79" s="588">
        <v>3.7254904483032546E-6</v>
      </c>
      <c r="M79" s="589" t="s">
        <v>175</v>
      </c>
      <c r="N79" s="590">
        <v>0.12846896288836482</v>
      </c>
      <c r="O79" s="245" t="s">
        <v>175</v>
      </c>
      <c r="P79" s="591" t="s">
        <v>175</v>
      </c>
      <c r="Q79" s="592">
        <v>1.4164716907344184</v>
      </c>
      <c r="R79" s="593">
        <v>2.5070269973160603E-2</v>
      </c>
      <c r="S79" s="593">
        <v>4.936421147749987E-5</v>
      </c>
      <c r="T79" s="588">
        <v>2.6973353029163481E-6</v>
      </c>
      <c r="U79" s="592">
        <v>1.2538574561095259</v>
      </c>
      <c r="V79" s="593">
        <v>3.0049669959568447E-2</v>
      </c>
      <c r="W79" s="593">
        <v>-2.0643059429518903E-4</v>
      </c>
      <c r="X79" s="588">
        <v>6.8875452652910887E-6</v>
      </c>
      <c r="Y79" s="594"/>
      <c r="Z79" s="590">
        <v>0.28969261177784994</v>
      </c>
      <c r="AA79" s="588"/>
      <c r="AB79" s="588"/>
      <c r="AC79" s="592">
        <v>1.9113656808586978</v>
      </c>
      <c r="AD79" s="593">
        <v>0.34453272782664107</v>
      </c>
      <c r="AE79" s="593">
        <v>-5.2165511085860393E-3</v>
      </c>
      <c r="AF79" s="588">
        <v>4.48970555813548E-5</v>
      </c>
      <c r="AG79" s="592">
        <v>3.0504318139360054</v>
      </c>
      <c r="AH79" s="593">
        <v>0.63625724830034991</v>
      </c>
      <c r="AI79" s="593">
        <v>-9.1060147599352284E-3</v>
      </c>
      <c r="AJ79" s="595">
        <v>6.8638646161859237E-5</v>
      </c>
      <c r="AK79" s="592">
        <v>6.3048434048502084</v>
      </c>
      <c r="AL79" s="593">
        <v>0.25859987106781779</v>
      </c>
      <c r="AM79" s="593">
        <v>-3.2314515820759102E-3</v>
      </c>
      <c r="AN79" s="595">
        <v>3.2277528763177472E-5</v>
      </c>
      <c r="AO79" s="80"/>
      <c r="AP79" s="80"/>
      <c r="AQ79" s="80"/>
      <c r="AR79" s="80"/>
      <c r="AS79" s="80"/>
      <c r="AT79" s="80"/>
      <c r="AU79" s="80"/>
      <c r="AV79" s="80"/>
    </row>
    <row r="80" spans="2:48" x14ac:dyDescent="0.2">
      <c r="B80" s="113"/>
      <c r="C80" s="245">
        <v>2083</v>
      </c>
      <c r="D80" s="456"/>
      <c r="E80" s="586">
        <v>0.80997952961970576</v>
      </c>
      <c r="F80" s="587">
        <v>3.184333973225624E-2</v>
      </c>
      <c r="G80" s="587">
        <v>-5.8891814293880713E-5</v>
      </c>
      <c r="H80" s="588">
        <v>1.7722394714478351E-6</v>
      </c>
      <c r="I80" s="589">
        <v>0.39456139819049602</v>
      </c>
      <c r="J80" s="590">
        <v>4.9852332198392968E-2</v>
      </c>
      <c r="K80" s="590">
        <v>-4.738018952405091E-4</v>
      </c>
      <c r="L80" s="588">
        <v>3.7254904483032546E-6</v>
      </c>
      <c r="M80" s="589" t="s">
        <v>175</v>
      </c>
      <c r="N80" s="590">
        <v>0.12846896288836482</v>
      </c>
      <c r="O80" s="245" t="s">
        <v>175</v>
      </c>
      <c r="P80" s="591" t="s">
        <v>175</v>
      </c>
      <c r="Q80" s="592">
        <v>1.4164716907344184</v>
      </c>
      <c r="R80" s="593">
        <v>2.5070269973160603E-2</v>
      </c>
      <c r="S80" s="593">
        <v>4.936421147749987E-5</v>
      </c>
      <c r="T80" s="588">
        <v>2.6973353029163481E-6</v>
      </c>
      <c r="U80" s="592">
        <v>1.2538574561095259</v>
      </c>
      <c r="V80" s="593">
        <v>3.0049669959568447E-2</v>
      </c>
      <c r="W80" s="593">
        <v>-2.0643059429518903E-4</v>
      </c>
      <c r="X80" s="588">
        <v>6.8875452652910887E-6</v>
      </c>
      <c r="Y80" s="594"/>
      <c r="Z80" s="590">
        <v>0.28969261177784994</v>
      </c>
      <c r="AA80" s="588"/>
      <c r="AB80" s="588"/>
      <c r="AC80" s="592">
        <v>1.9113656808586978</v>
      </c>
      <c r="AD80" s="593">
        <v>0.34453272782664107</v>
      </c>
      <c r="AE80" s="593">
        <v>-5.2165511085860393E-3</v>
      </c>
      <c r="AF80" s="588">
        <v>4.48970555813548E-5</v>
      </c>
      <c r="AG80" s="592">
        <v>3.0504318139360054</v>
      </c>
      <c r="AH80" s="593">
        <v>0.63625724830034991</v>
      </c>
      <c r="AI80" s="593">
        <v>-9.1060147599352284E-3</v>
      </c>
      <c r="AJ80" s="595">
        <v>6.8638646161859237E-5</v>
      </c>
      <c r="AK80" s="592">
        <v>6.3048434048502084</v>
      </c>
      <c r="AL80" s="593">
        <v>0.25859987106781779</v>
      </c>
      <c r="AM80" s="593">
        <v>-3.2314515820759102E-3</v>
      </c>
      <c r="AN80" s="595">
        <v>3.2277528763177472E-5</v>
      </c>
      <c r="AO80" s="80"/>
      <c r="AP80" s="80"/>
      <c r="AQ80" s="80"/>
      <c r="AR80" s="80"/>
      <c r="AS80" s="80"/>
      <c r="AT80" s="80"/>
      <c r="AU80" s="80"/>
      <c r="AV80" s="80"/>
    </row>
    <row r="81" spans="2:48" x14ac:dyDescent="0.2">
      <c r="B81" s="113"/>
      <c r="C81" s="245">
        <v>2084</v>
      </c>
      <c r="D81" s="456"/>
      <c r="E81" s="586">
        <v>0.80997952961970576</v>
      </c>
      <c r="F81" s="587">
        <v>3.184333973225624E-2</v>
      </c>
      <c r="G81" s="587">
        <v>-5.8891814293880713E-5</v>
      </c>
      <c r="H81" s="588">
        <v>1.7722394714478351E-6</v>
      </c>
      <c r="I81" s="589">
        <v>0.39456139819049602</v>
      </c>
      <c r="J81" s="590">
        <v>4.9852332198392968E-2</v>
      </c>
      <c r="K81" s="590">
        <v>-4.738018952405091E-4</v>
      </c>
      <c r="L81" s="588">
        <v>3.7254904483032546E-6</v>
      </c>
      <c r="M81" s="589" t="s">
        <v>175</v>
      </c>
      <c r="N81" s="590">
        <v>0.12846896288836482</v>
      </c>
      <c r="O81" s="245" t="s">
        <v>175</v>
      </c>
      <c r="P81" s="591" t="s">
        <v>175</v>
      </c>
      <c r="Q81" s="592">
        <v>1.4164716907344184</v>
      </c>
      <c r="R81" s="593">
        <v>2.5070269973160603E-2</v>
      </c>
      <c r="S81" s="593">
        <v>4.936421147749987E-5</v>
      </c>
      <c r="T81" s="588">
        <v>2.6973353029163481E-6</v>
      </c>
      <c r="U81" s="592">
        <v>1.2538574561095259</v>
      </c>
      <c r="V81" s="593">
        <v>3.0049669959568447E-2</v>
      </c>
      <c r="W81" s="593">
        <v>-2.0643059429518903E-4</v>
      </c>
      <c r="X81" s="588">
        <v>6.8875452652910887E-6</v>
      </c>
      <c r="Y81" s="594"/>
      <c r="Z81" s="590">
        <v>0.28969261177784994</v>
      </c>
      <c r="AA81" s="588"/>
      <c r="AB81" s="588"/>
      <c r="AC81" s="592">
        <v>1.9113656808586978</v>
      </c>
      <c r="AD81" s="593">
        <v>0.34453272782664107</v>
      </c>
      <c r="AE81" s="593">
        <v>-5.2165511085860393E-3</v>
      </c>
      <c r="AF81" s="588">
        <v>4.48970555813548E-5</v>
      </c>
      <c r="AG81" s="592">
        <v>3.0504318139360054</v>
      </c>
      <c r="AH81" s="593">
        <v>0.63625724830034991</v>
      </c>
      <c r="AI81" s="593">
        <v>-9.1060147599352284E-3</v>
      </c>
      <c r="AJ81" s="595">
        <v>6.8638646161859237E-5</v>
      </c>
      <c r="AK81" s="592">
        <v>6.3048434048502084</v>
      </c>
      <c r="AL81" s="593">
        <v>0.25859987106781779</v>
      </c>
      <c r="AM81" s="593">
        <v>-3.2314515820759102E-3</v>
      </c>
      <c r="AN81" s="595">
        <v>3.2277528763177472E-5</v>
      </c>
      <c r="AO81" s="80"/>
      <c r="AP81" s="80"/>
      <c r="AQ81" s="80"/>
      <c r="AR81" s="80"/>
      <c r="AS81" s="80"/>
      <c r="AT81" s="80"/>
      <c r="AU81" s="80"/>
      <c r="AV81" s="80"/>
    </row>
    <row r="82" spans="2:48" x14ac:dyDescent="0.2">
      <c r="B82" s="113"/>
      <c r="C82" s="245">
        <v>2085</v>
      </c>
      <c r="D82" s="456"/>
      <c r="E82" s="586">
        <v>0.80997952961970576</v>
      </c>
      <c r="F82" s="587">
        <v>3.184333973225624E-2</v>
      </c>
      <c r="G82" s="587">
        <v>-5.8891814293880713E-5</v>
      </c>
      <c r="H82" s="588">
        <v>1.7722394714478351E-6</v>
      </c>
      <c r="I82" s="589">
        <v>0.39456139819049602</v>
      </c>
      <c r="J82" s="590">
        <v>4.9852332198392968E-2</v>
      </c>
      <c r="K82" s="590">
        <v>-4.738018952405091E-4</v>
      </c>
      <c r="L82" s="588">
        <v>3.7254904483032546E-6</v>
      </c>
      <c r="M82" s="589" t="s">
        <v>175</v>
      </c>
      <c r="N82" s="590">
        <v>0.12846896288836482</v>
      </c>
      <c r="O82" s="245" t="s">
        <v>175</v>
      </c>
      <c r="P82" s="591" t="s">
        <v>175</v>
      </c>
      <c r="Q82" s="592">
        <v>1.4164716907344184</v>
      </c>
      <c r="R82" s="593">
        <v>2.5070269973160603E-2</v>
      </c>
      <c r="S82" s="593">
        <v>4.936421147749987E-5</v>
      </c>
      <c r="T82" s="588">
        <v>2.6973353029163481E-6</v>
      </c>
      <c r="U82" s="592">
        <v>1.2538574561095259</v>
      </c>
      <c r="V82" s="593">
        <v>3.0049669959568447E-2</v>
      </c>
      <c r="W82" s="593">
        <v>-2.0643059429518903E-4</v>
      </c>
      <c r="X82" s="588">
        <v>6.8875452652910887E-6</v>
      </c>
      <c r="Y82" s="594"/>
      <c r="Z82" s="590">
        <v>0.28969261177784994</v>
      </c>
      <c r="AA82" s="588"/>
      <c r="AB82" s="588"/>
      <c r="AC82" s="592">
        <v>1.9113656808586978</v>
      </c>
      <c r="AD82" s="593">
        <v>0.34453272782664107</v>
      </c>
      <c r="AE82" s="593">
        <v>-5.2165511085860393E-3</v>
      </c>
      <c r="AF82" s="588">
        <v>4.48970555813548E-5</v>
      </c>
      <c r="AG82" s="592">
        <v>3.0504318139360054</v>
      </c>
      <c r="AH82" s="593">
        <v>0.63625724830034991</v>
      </c>
      <c r="AI82" s="593">
        <v>-9.1060147599352284E-3</v>
      </c>
      <c r="AJ82" s="595">
        <v>6.8638646161859237E-5</v>
      </c>
      <c r="AK82" s="592">
        <v>6.3048434048502084</v>
      </c>
      <c r="AL82" s="593">
        <v>0.25859987106781779</v>
      </c>
      <c r="AM82" s="593">
        <v>-3.2314515820759102E-3</v>
      </c>
      <c r="AN82" s="595">
        <v>3.2277528763177472E-5</v>
      </c>
      <c r="AO82" s="80"/>
      <c r="AP82" s="80"/>
      <c r="AQ82" s="80"/>
      <c r="AR82" s="80"/>
      <c r="AS82" s="80"/>
      <c r="AT82" s="80"/>
      <c r="AU82" s="80"/>
      <c r="AV82" s="80"/>
    </row>
    <row r="83" spans="2:48" x14ac:dyDescent="0.2">
      <c r="B83" s="113"/>
      <c r="C83" s="245">
        <v>2086</v>
      </c>
      <c r="D83" s="456"/>
      <c r="E83" s="586">
        <v>0.80997952961970576</v>
      </c>
      <c r="F83" s="587">
        <v>3.184333973225624E-2</v>
      </c>
      <c r="G83" s="587">
        <v>-5.8891814293880713E-5</v>
      </c>
      <c r="H83" s="588">
        <v>1.7722394714478351E-6</v>
      </c>
      <c r="I83" s="589">
        <v>0.39456139819049602</v>
      </c>
      <c r="J83" s="590">
        <v>4.9852332198392968E-2</v>
      </c>
      <c r="K83" s="590">
        <v>-4.738018952405091E-4</v>
      </c>
      <c r="L83" s="588">
        <v>3.7254904483032546E-6</v>
      </c>
      <c r="M83" s="589" t="s">
        <v>175</v>
      </c>
      <c r="N83" s="590">
        <v>0.12846896288836482</v>
      </c>
      <c r="O83" s="245" t="s">
        <v>175</v>
      </c>
      <c r="P83" s="591" t="s">
        <v>175</v>
      </c>
      <c r="Q83" s="592">
        <v>1.4164716907344184</v>
      </c>
      <c r="R83" s="593">
        <v>2.5070269973160603E-2</v>
      </c>
      <c r="S83" s="593">
        <v>4.936421147749987E-5</v>
      </c>
      <c r="T83" s="588">
        <v>2.6973353029163481E-6</v>
      </c>
      <c r="U83" s="592">
        <v>1.2538574561095259</v>
      </c>
      <c r="V83" s="593">
        <v>3.0049669959568447E-2</v>
      </c>
      <c r="W83" s="593">
        <v>-2.0643059429518903E-4</v>
      </c>
      <c r="X83" s="588">
        <v>6.8875452652910887E-6</v>
      </c>
      <c r="Y83" s="594"/>
      <c r="Z83" s="590">
        <v>0.28969261177784994</v>
      </c>
      <c r="AA83" s="588"/>
      <c r="AB83" s="588"/>
      <c r="AC83" s="592">
        <v>1.9113656808586978</v>
      </c>
      <c r="AD83" s="593">
        <v>0.34453272782664107</v>
      </c>
      <c r="AE83" s="593">
        <v>-5.2165511085860393E-3</v>
      </c>
      <c r="AF83" s="588">
        <v>4.48970555813548E-5</v>
      </c>
      <c r="AG83" s="592">
        <v>3.0504318139360054</v>
      </c>
      <c r="AH83" s="593">
        <v>0.63625724830034991</v>
      </c>
      <c r="AI83" s="593">
        <v>-9.1060147599352284E-3</v>
      </c>
      <c r="AJ83" s="595">
        <v>6.8638646161859237E-5</v>
      </c>
      <c r="AK83" s="592">
        <v>6.3048434048502084</v>
      </c>
      <c r="AL83" s="593">
        <v>0.25859987106781779</v>
      </c>
      <c r="AM83" s="593">
        <v>-3.2314515820759102E-3</v>
      </c>
      <c r="AN83" s="595">
        <v>3.2277528763177472E-5</v>
      </c>
      <c r="AO83" s="80"/>
      <c r="AP83" s="80"/>
      <c r="AQ83" s="80"/>
      <c r="AR83" s="80"/>
      <c r="AS83" s="80"/>
      <c r="AT83" s="80"/>
      <c r="AU83" s="80"/>
      <c r="AV83" s="80"/>
    </row>
    <row r="84" spans="2:48" x14ac:dyDescent="0.2">
      <c r="B84" s="113"/>
      <c r="C84" s="245">
        <v>2087</v>
      </c>
      <c r="D84" s="456"/>
      <c r="E84" s="586">
        <v>0.80997952961970576</v>
      </c>
      <c r="F84" s="587">
        <v>3.184333973225624E-2</v>
      </c>
      <c r="G84" s="587">
        <v>-5.8891814293880713E-5</v>
      </c>
      <c r="H84" s="588">
        <v>1.7722394714478351E-6</v>
      </c>
      <c r="I84" s="589">
        <v>0.39456139819049602</v>
      </c>
      <c r="J84" s="590">
        <v>4.9852332198392968E-2</v>
      </c>
      <c r="K84" s="590">
        <v>-4.738018952405091E-4</v>
      </c>
      <c r="L84" s="588">
        <v>3.7254904483032546E-6</v>
      </c>
      <c r="M84" s="589" t="s">
        <v>175</v>
      </c>
      <c r="N84" s="590">
        <v>0.12846896288836482</v>
      </c>
      <c r="O84" s="245" t="s">
        <v>175</v>
      </c>
      <c r="P84" s="591" t="s">
        <v>175</v>
      </c>
      <c r="Q84" s="592">
        <v>1.4164716907344184</v>
      </c>
      <c r="R84" s="593">
        <v>2.5070269973160603E-2</v>
      </c>
      <c r="S84" s="593">
        <v>4.936421147749987E-5</v>
      </c>
      <c r="T84" s="588">
        <v>2.6973353029163481E-6</v>
      </c>
      <c r="U84" s="592">
        <v>1.2538574561095259</v>
      </c>
      <c r="V84" s="593">
        <v>3.0049669959568447E-2</v>
      </c>
      <c r="W84" s="593">
        <v>-2.0643059429518903E-4</v>
      </c>
      <c r="X84" s="588">
        <v>6.8875452652910887E-6</v>
      </c>
      <c r="Y84" s="594"/>
      <c r="Z84" s="590">
        <v>0.28969261177784994</v>
      </c>
      <c r="AA84" s="588"/>
      <c r="AB84" s="588"/>
      <c r="AC84" s="592">
        <v>1.9113656808586978</v>
      </c>
      <c r="AD84" s="593">
        <v>0.34453272782664107</v>
      </c>
      <c r="AE84" s="593">
        <v>-5.2165511085860393E-3</v>
      </c>
      <c r="AF84" s="588">
        <v>4.48970555813548E-5</v>
      </c>
      <c r="AG84" s="592">
        <v>3.0504318139360054</v>
      </c>
      <c r="AH84" s="593">
        <v>0.63625724830034991</v>
      </c>
      <c r="AI84" s="593">
        <v>-9.1060147599352284E-3</v>
      </c>
      <c r="AJ84" s="595">
        <v>6.8638646161859237E-5</v>
      </c>
      <c r="AK84" s="592">
        <v>6.3048434048502084</v>
      </c>
      <c r="AL84" s="593">
        <v>0.25859987106781779</v>
      </c>
      <c r="AM84" s="593">
        <v>-3.2314515820759102E-3</v>
      </c>
      <c r="AN84" s="595">
        <v>3.2277528763177472E-5</v>
      </c>
      <c r="AO84" s="80"/>
      <c r="AP84" s="80"/>
      <c r="AQ84" s="80"/>
      <c r="AR84" s="80"/>
      <c r="AS84" s="80"/>
      <c r="AT84" s="80"/>
      <c r="AU84" s="80"/>
      <c r="AV84" s="80"/>
    </row>
    <row r="85" spans="2:48" x14ac:dyDescent="0.2">
      <c r="B85" s="113"/>
      <c r="C85" s="245">
        <v>2088</v>
      </c>
      <c r="D85" s="456"/>
      <c r="E85" s="586">
        <v>0.80997952961970576</v>
      </c>
      <c r="F85" s="587">
        <v>3.184333973225624E-2</v>
      </c>
      <c r="G85" s="587">
        <v>-5.8891814293880713E-5</v>
      </c>
      <c r="H85" s="588">
        <v>1.7722394714478351E-6</v>
      </c>
      <c r="I85" s="589">
        <v>0.39456139819049602</v>
      </c>
      <c r="J85" s="590">
        <v>4.9852332198392968E-2</v>
      </c>
      <c r="K85" s="590">
        <v>-4.738018952405091E-4</v>
      </c>
      <c r="L85" s="588">
        <v>3.7254904483032546E-6</v>
      </c>
      <c r="M85" s="589" t="s">
        <v>175</v>
      </c>
      <c r="N85" s="590">
        <v>0.12846896288836482</v>
      </c>
      <c r="O85" s="245" t="s">
        <v>175</v>
      </c>
      <c r="P85" s="591" t="s">
        <v>175</v>
      </c>
      <c r="Q85" s="592">
        <v>1.4164716907344184</v>
      </c>
      <c r="R85" s="593">
        <v>2.5070269973160603E-2</v>
      </c>
      <c r="S85" s="593">
        <v>4.936421147749987E-5</v>
      </c>
      <c r="T85" s="588">
        <v>2.6973353029163481E-6</v>
      </c>
      <c r="U85" s="592">
        <v>1.2538574561095259</v>
      </c>
      <c r="V85" s="593">
        <v>3.0049669959568447E-2</v>
      </c>
      <c r="W85" s="593">
        <v>-2.0643059429518903E-4</v>
      </c>
      <c r="X85" s="588">
        <v>6.8875452652910887E-6</v>
      </c>
      <c r="Y85" s="594"/>
      <c r="Z85" s="590">
        <v>0.28969261177784994</v>
      </c>
      <c r="AA85" s="588"/>
      <c r="AB85" s="588"/>
      <c r="AC85" s="592">
        <v>1.9113656808586978</v>
      </c>
      <c r="AD85" s="593">
        <v>0.34453272782664107</v>
      </c>
      <c r="AE85" s="593">
        <v>-5.2165511085860393E-3</v>
      </c>
      <c r="AF85" s="588">
        <v>4.48970555813548E-5</v>
      </c>
      <c r="AG85" s="592">
        <v>3.0504318139360054</v>
      </c>
      <c r="AH85" s="593">
        <v>0.63625724830034991</v>
      </c>
      <c r="AI85" s="593">
        <v>-9.1060147599352284E-3</v>
      </c>
      <c r="AJ85" s="595">
        <v>6.8638646161859237E-5</v>
      </c>
      <c r="AK85" s="592">
        <v>6.3048434048502084</v>
      </c>
      <c r="AL85" s="593">
        <v>0.25859987106781779</v>
      </c>
      <c r="AM85" s="593">
        <v>-3.2314515820759102E-3</v>
      </c>
      <c r="AN85" s="595">
        <v>3.2277528763177472E-5</v>
      </c>
      <c r="AO85" s="80"/>
      <c r="AP85" s="80"/>
      <c r="AQ85" s="80"/>
      <c r="AR85" s="80"/>
      <c r="AS85" s="80"/>
      <c r="AT85" s="80"/>
      <c r="AU85" s="80"/>
      <c r="AV85" s="80"/>
    </row>
    <row r="86" spans="2:48" x14ac:dyDescent="0.2">
      <c r="B86" s="113"/>
      <c r="C86" s="245">
        <v>2089</v>
      </c>
      <c r="D86" s="456"/>
      <c r="E86" s="586">
        <v>0.80997952961970576</v>
      </c>
      <c r="F86" s="587">
        <v>3.184333973225624E-2</v>
      </c>
      <c r="G86" s="587">
        <v>-5.8891814293880713E-5</v>
      </c>
      <c r="H86" s="588">
        <v>1.7722394714478351E-6</v>
      </c>
      <c r="I86" s="589">
        <v>0.39456139819049602</v>
      </c>
      <c r="J86" s="590">
        <v>4.9852332198392968E-2</v>
      </c>
      <c r="K86" s="590">
        <v>-4.738018952405091E-4</v>
      </c>
      <c r="L86" s="588">
        <v>3.7254904483032546E-6</v>
      </c>
      <c r="M86" s="589" t="s">
        <v>175</v>
      </c>
      <c r="N86" s="590">
        <v>0.12846896288836482</v>
      </c>
      <c r="O86" s="245" t="s">
        <v>175</v>
      </c>
      <c r="P86" s="591" t="s">
        <v>175</v>
      </c>
      <c r="Q86" s="592">
        <v>1.4164716907344184</v>
      </c>
      <c r="R86" s="593">
        <v>2.5070269973160603E-2</v>
      </c>
      <c r="S86" s="593">
        <v>4.936421147749987E-5</v>
      </c>
      <c r="T86" s="588">
        <v>2.6973353029163481E-6</v>
      </c>
      <c r="U86" s="592">
        <v>1.2538574561095259</v>
      </c>
      <c r="V86" s="593">
        <v>3.0049669959568447E-2</v>
      </c>
      <c r="W86" s="593">
        <v>-2.0643059429518903E-4</v>
      </c>
      <c r="X86" s="588">
        <v>6.8875452652910887E-6</v>
      </c>
      <c r="Y86" s="594"/>
      <c r="Z86" s="590">
        <v>0.28969261177784994</v>
      </c>
      <c r="AA86" s="588"/>
      <c r="AB86" s="588"/>
      <c r="AC86" s="592">
        <v>1.9113656808586978</v>
      </c>
      <c r="AD86" s="593">
        <v>0.34453272782664107</v>
      </c>
      <c r="AE86" s="593">
        <v>-5.2165511085860393E-3</v>
      </c>
      <c r="AF86" s="588">
        <v>4.48970555813548E-5</v>
      </c>
      <c r="AG86" s="592">
        <v>3.0504318139360054</v>
      </c>
      <c r="AH86" s="593">
        <v>0.63625724830034991</v>
      </c>
      <c r="AI86" s="593">
        <v>-9.1060147599352284E-3</v>
      </c>
      <c r="AJ86" s="595">
        <v>6.8638646161859237E-5</v>
      </c>
      <c r="AK86" s="592">
        <v>6.3048434048502084</v>
      </c>
      <c r="AL86" s="593">
        <v>0.25859987106781779</v>
      </c>
      <c r="AM86" s="593">
        <v>-3.2314515820759102E-3</v>
      </c>
      <c r="AN86" s="595">
        <v>3.2277528763177472E-5</v>
      </c>
      <c r="AO86" s="80"/>
      <c r="AP86" s="80"/>
      <c r="AQ86" s="80"/>
      <c r="AR86" s="80"/>
      <c r="AS86" s="80"/>
      <c r="AT86" s="80"/>
      <c r="AU86" s="80"/>
      <c r="AV86" s="80"/>
    </row>
    <row r="87" spans="2:48" ht="13.5" thickBot="1" x14ac:dyDescent="0.25">
      <c r="B87" s="132"/>
      <c r="C87" s="247"/>
      <c r="D87" s="247"/>
      <c r="E87" s="132"/>
      <c r="F87" s="246"/>
      <c r="G87" s="246"/>
      <c r="H87" s="247"/>
      <c r="I87" s="132"/>
      <c r="J87" s="247"/>
      <c r="K87" s="246"/>
      <c r="L87" s="134"/>
      <c r="M87" s="132"/>
      <c r="N87" s="247"/>
      <c r="O87" s="247"/>
      <c r="P87" s="134"/>
      <c r="Q87" s="132"/>
      <c r="R87" s="246"/>
      <c r="S87" s="246"/>
      <c r="T87" s="134"/>
      <c r="U87" s="132"/>
      <c r="V87" s="247"/>
      <c r="W87" s="247"/>
      <c r="X87" s="247"/>
      <c r="Y87" s="457"/>
      <c r="Z87" s="247" t="s">
        <v>175</v>
      </c>
      <c r="AA87" s="247"/>
      <c r="AB87" s="247"/>
      <c r="AC87" s="132"/>
      <c r="AD87" s="247"/>
      <c r="AE87" s="247"/>
      <c r="AF87" s="134"/>
      <c r="AG87" s="132"/>
      <c r="AH87" s="247"/>
      <c r="AI87" s="247"/>
      <c r="AJ87" s="134"/>
      <c r="AK87" s="132"/>
      <c r="AL87" s="247"/>
      <c r="AM87" s="247"/>
      <c r="AN87" s="134"/>
      <c r="AO87" s="80"/>
      <c r="AP87" s="80"/>
      <c r="AQ87" s="80"/>
      <c r="AR87" s="80"/>
      <c r="AS87" s="80"/>
      <c r="AT87" s="80"/>
      <c r="AU87" s="80"/>
      <c r="AV87" s="80"/>
    </row>
    <row r="88" spans="2:48" ht="13.5" thickTop="1" x14ac:dyDescent="0.2">
      <c r="B88" s="97"/>
      <c r="C88" s="97"/>
      <c r="D88" s="97"/>
      <c r="E88" s="97"/>
      <c r="F88" s="97"/>
      <c r="G88" s="97"/>
      <c r="H88" s="97"/>
      <c r="I88" s="97"/>
      <c r="J88" s="97"/>
      <c r="K88" s="97"/>
      <c r="L88" s="97"/>
      <c r="M88" s="97"/>
      <c r="N88" s="97"/>
      <c r="O88" s="97"/>
      <c r="P88" s="97"/>
      <c r="Q88" s="531"/>
      <c r="R88" s="531"/>
      <c r="S88" s="531"/>
      <c r="T88" s="531"/>
      <c r="U88" s="531"/>
      <c r="V88" s="531"/>
      <c r="W88" s="531"/>
      <c r="X88" s="531"/>
      <c r="Y88" s="531"/>
      <c r="Z88" s="531"/>
      <c r="AA88" s="531"/>
      <c r="AB88" s="531"/>
      <c r="AC88" s="531"/>
      <c r="AD88" s="531"/>
      <c r="AE88" s="531"/>
      <c r="AF88" s="531"/>
      <c r="AG88" s="531"/>
      <c r="AH88" s="531"/>
      <c r="AI88" s="531"/>
      <c r="AJ88" s="531"/>
      <c r="AK88" s="531"/>
      <c r="AL88" s="531"/>
      <c r="AM88" s="531"/>
      <c r="AN88" s="531"/>
      <c r="AO88" s="80"/>
      <c r="AP88" s="80"/>
      <c r="AQ88" s="80"/>
      <c r="AR88" s="80"/>
      <c r="AS88" s="80"/>
      <c r="AT88" s="80"/>
      <c r="AU88" s="80"/>
      <c r="AV88" s="80"/>
    </row>
    <row r="89" spans="2:48" x14ac:dyDescent="0.2">
      <c r="B89" s="226" t="s">
        <v>67</v>
      </c>
      <c r="E89" s="596"/>
      <c r="F89" s="596"/>
      <c r="G89" s="596"/>
      <c r="H89" s="596"/>
      <c r="I89" s="596"/>
      <c r="J89" s="596"/>
      <c r="K89" s="596"/>
      <c r="L89" s="596"/>
      <c r="M89" s="596"/>
      <c r="N89" s="596"/>
      <c r="O89" s="596"/>
      <c r="P89" s="596"/>
      <c r="Q89" s="596"/>
      <c r="R89" s="596"/>
      <c r="S89" s="596"/>
      <c r="T89" s="596"/>
      <c r="U89" s="596"/>
      <c r="V89" s="596"/>
      <c r="W89" s="596"/>
      <c r="X89" s="596"/>
      <c r="Y89" s="596"/>
      <c r="Z89" s="596"/>
      <c r="AA89" s="596"/>
      <c r="AB89" s="596"/>
      <c r="AC89" s="596"/>
      <c r="AD89" s="596"/>
      <c r="AE89" s="596"/>
      <c r="AF89" s="596"/>
      <c r="AG89" s="596"/>
      <c r="AH89" s="596"/>
      <c r="AI89" s="596"/>
      <c r="AJ89" s="596"/>
      <c r="AK89" s="596"/>
      <c r="AL89" s="596"/>
      <c r="AM89" s="596"/>
      <c r="AN89" s="596"/>
    </row>
    <row r="90" spans="2:48" x14ac:dyDescent="0.2">
      <c r="B90" s="54" t="s">
        <v>176</v>
      </c>
    </row>
    <row r="91" spans="2:48" x14ac:dyDescent="0.2">
      <c r="B91" s="54" t="s">
        <v>343</v>
      </c>
    </row>
    <row r="92" spans="2:48" x14ac:dyDescent="0.2">
      <c r="B92" s="54" t="s">
        <v>177</v>
      </c>
    </row>
    <row r="93" spans="2:48" x14ac:dyDescent="0.2">
      <c r="B93" s="54" t="s">
        <v>178</v>
      </c>
    </row>
    <row r="94" spans="2:48" x14ac:dyDescent="0.2">
      <c r="B94" s="54" t="s">
        <v>179</v>
      </c>
    </row>
    <row r="95" spans="2:48" x14ac:dyDescent="0.2">
      <c r="B95" s="54" t="s">
        <v>180</v>
      </c>
    </row>
    <row r="96" spans="2:48" x14ac:dyDescent="0.2">
      <c r="B96" s="54" t="s">
        <v>181</v>
      </c>
    </row>
    <row r="98" spans="2:2" x14ac:dyDescent="0.2">
      <c r="B98" s="226" t="s">
        <v>69</v>
      </c>
    </row>
    <row r="99" spans="2:2" x14ac:dyDescent="0.2">
      <c r="B99" s="54" t="s">
        <v>182</v>
      </c>
    </row>
  </sheetData>
  <customSheetViews>
    <customSheetView guid="{CB446112-AFE7-4354-8C88-C3D967A187A5}" scale="70" showGridLines="0">
      <selection activeCell="E39" sqref="E39"/>
      <pageMargins left="0.7" right="0.7" top="0.75" bottom="0.75" header="0.3" footer="0.3"/>
      <pageSetup paperSize="9" orientation="portrait" r:id="rId1"/>
    </customSheetView>
  </customSheetViews>
  <mergeCells count="2">
    <mergeCell ref="U5:X5"/>
    <mergeCell ref="Y5:AB5"/>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R99"/>
  <sheetViews>
    <sheetView showGridLines="0" topLeftCell="A37" zoomScale="70" zoomScaleNormal="70" workbookViewId="0">
      <selection activeCell="AB14" sqref="AB14"/>
    </sheetView>
  </sheetViews>
  <sheetFormatPr defaultColWidth="9.140625" defaultRowHeight="12.75" x14ac:dyDescent="0.2"/>
  <cols>
    <col min="1" max="1" width="3.42578125" style="54" customWidth="1"/>
    <col min="2" max="2" width="13.85546875" style="54" customWidth="1"/>
    <col min="3" max="9" width="13.42578125" style="54" customWidth="1"/>
    <col min="10" max="10" width="14.28515625" style="54" customWidth="1"/>
    <col min="11" max="25" width="13.42578125" style="54" customWidth="1"/>
    <col min="26" max="26" width="14.28515625" style="54" customWidth="1"/>
    <col min="27" max="41" width="13.42578125" style="54" customWidth="1"/>
    <col min="42" max="42" width="14.7109375" style="54" customWidth="1"/>
    <col min="43" max="48" width="13.42578125" style="54" customWidth="1"/>
    <col min="49" max="16384" width="9.140625" style="54"/>
  </cols>
  <sheetData>
    <row r="2" spans="2:70" ht="15" customHeight="1" x14ac:dyDescent="0.2">
      <c r="B2" s="17" t="s">
        <v>183</v>
      </c>
      <c r="C2" s="145"/>
      <c r="D2" s="145"/>
      <c r="E2" s="145"/>
      <c r="F2" s="145"/>
      <c r="G2" s="145"/>
      <c r="H2" s="145"/>
      <c r="I2" s="145"/>
    </row>
    <row r="3" spans="2:70" ht="12.75" customHeight="1" thickBot="1" x14ac:dyDescent="0.25">
      <c r="B3" s="233"/>
      <c r="C3" s="233"/>
      <c r="D3" s="233"/>
      <c r="E3" s="233"/>
      <c r="F3" s="233"/>
      <c r="G3" s="233"/>
      <c r="H3" s="233"/>
      <c r="I3" s="233"/>
    </row>
    <row r="4" spans="2:70" ht="13.5" customHeight="1" thickTop="1" thickBot="1" x14ac:dyDescent="0.25">
      <c r="B4" s="185" t="s">
        <v>316</v>
      </c>
      <c r="C4" s="235"/>
      <c r="D4" s="235"/>
      <c r="E4" s="235"/>
      <c r="F4" s="235"/>
      <c r="G4" s="235"/>
      <c r="H4" s="248"/>
      <c r="I4" s="249"/>
      <c r="J4" s="249"/>
      <c r="K4" s="250"/>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251"/>
    </row>
    <row r="5" spans="2:70" s="65" customFormat="1" ht="13.5" customHeight="1" thickTop="1" thickBot="1" x14ac:dyDescent="0.25">
      <c r="B5" s="252"/>
      <c r="C5" s="238" t="s">
        <v>184</v>
      </c>
      <c r="D5" s="253"/>
      <c r="E5" s="253"/>
      <c r="F5" s="253"/>
      <c r="G5" s="253"/>
      <c r="H5" s="253"/>
      <c r="I5" s="253"/>
      <c r="J5" s="253"/>
      <c r="K5" s="253"/>
      <c r="L5" s="253"/>
      <c r="M5" s="253"/>
      <c r="N5" s="253"/>
      <c r="O5" s="253"/>
      <c r="P5" s="253"/>
      <c r="Q5" s="253"/>
      <c r="R5" s="254"/>
      <c r="S5" s="175" t="s">
        <v>83</v>
      </c>
      <c r="T5" s="253"/>
      <c r="U5" s="253"/>
      <c r="V5" s="253"/>
      <c r="W5" s="253"/>
      <c r="X5" s="253"/>
      <c r="Y5" s="253"/>
      <c r="Z5" s="253"/>
      <c r="AA5" s="253"/>
      <c r="AB5" s="253"/>
      <c r="AC5" s="253"/>
      <c r="AD5" s="253"/>
      <c r="AE5" s="253"/>
      <c r="AF5" s="253"/>
      <c r="AG5" s="253"/>
      <c r="AH5" s="254"/>
      <c r="AI5" s="175" t="s">
        <v>84</v>
      </c>
      <c r="AJ5" s="253"/>
      <c r="AK5" s="253"/>
      <c r="AL5" s="253"/>
      <c r="AM5" s="253"/>
      <c r="AN5" s="253"/>
      <c r="AO5" s="253"/>
      <c r="AP5" s="253"/>
      <c r="AQ5" s="253"/>
      <c r="AR5" s="253"/>
      <c r="AS5" s="253"/>
      <c r="AT5" s="253"/>
      <c r="AU5" s="253"/>
      <c r="AV5" s="253"/>
      <c r="AW5" s="253"/>
      <c r="AX5" s="253"/>
      <c r="AY5" s="253"/>
      <c r="AZ5" s="253"/>
      <c r="BA5" s="253"/>
      <c r="BB5" s="253"/>
      <c r="BC5" s="253"/>
      <c r="BD5" s="253"/>
      <c r="BE5" s="253"/>
      <c r="BF5" s="254"/>
      <c r="BG5" s="175" t="s">
        <v>86</v>
      </c>
      <c r="BH5" s="253"/>
      <c r="BI5" s="253"/>
      <c r="BJ5" s="253"/>
      <c r="BK5" s="253"/>
      <c r="BL5" s="253"/>
      <c r="BM5" s="253"/>
      <c r="BN5" s="253"/>
      <c r="BO5" s="253"/>
      <c r="BP5" s="253"/>
      <c r="BQ5" s="253"/>
      <c r="BR5" s="254"/>
    </row>
    <row r="6" spans="2:70" s="65" customFormat="1" ht="14.25" thickTop="1" thickBot="1" x14ac:dyDescent="0.25">
      <c r="B6" s="255"/>
      <c r="C6" s="239" t="s">
        <v>163</v>
      </c>
      <c r="D6" s="88"/>
      <c r="E6" s="88"/>
      <c r="F6" s="256"/>
      <c r="G6" s="238" t="s">
        <v>164</v>
      </c>
      <c r="H6" s="88"/>
      <c r="I6" s="88"/>
      <c r="J6" s="89"/>
      <c r="K6" s="238" t="s">
        <v>315</v>
      </c>
      <c r="L6" s="88"/>
      <c r="M6" s="88"/>
      <c r="N6" s="89"/>
      <c r="O6" s="238" t="s">
        <v>112</v>
      </c>
      <c r="P6" s="88"/>
      <c r="Q6" s="88"/>
      <c r="R6" s="89"/>
      <c r="S6" s="238" t="s">
        <v>166</v>
      </c>
      <c r="T6" s="88"/>
      <c r="U6" s="88"/>
      <c r="V6" s="89"/>
      <c r="W6" s="238" t="s">
        <v>167</v>
      </c>
      <c r="X6" s="88"/>
      <c r="Y6" s="88"/>
      <c r="Z6" s="89"/>
      <c r="AA6" s="88" t="s">
        <v>185</v>
      </c>
      <c r="AB6" s="88"/>
      <c r="AC6" s="88"/>
      <c r="AD6" s="88"/>
      <c r="AE6" s="238" t="s">
        <v>123</v>
      </c>
      <c r="AF6" s="88"/>
      <c r="AG6" s="88"/>
      <c r="AH6" s="89"/>
      <c r="AI6" s="238" t="s">
        <v>186</v>
      </c>
      <c r="AJ6" s="88"/>
      <c r="AK6" s="88"/>
      <c r="AL6" s="89"/>
      <c r="AM6" s="238" t="s">
        <v>187</v>
      </c>
      <c r="AN6" s="88"/>
      <c r="AO6" s="88"/>
      <c r="AP6" s="89"/>
      <c r="AQ6" s="88" t="s">
        <v>188</v>
      </c>
      <c r="AR6" s="88"/>
      <c r="AS6" s="88"/>
      <c r="AT6" s="88"/>
      <c r="AU6" s="238" t="s">
        <v>189</v>
      </c>
      <c r="AV6" s="88"/>
      <c r="AW6" s="88"/>
      <c r="AX6" s="89"/>
      <c r="AY6" s="238" t="s">
        <v>190</v>
      </c>
      <c r="AZ6" s="88"/>
      <c r="BA6" s="88"/>
      <c r="BB6" s="89"/>
      <c r="BC6" s="88" t="s">
        <v>191</v>
      </c>
      <c r="BD6" s="88"/>
      <c r="BE6" s="88"/>
      <c r="BF6" s="88"/>
      <c r="BG6" s="238" t="s">
        <v>192</v>
      </c>
      <c r="BH6" s="88"/>
      <c r="BI6" s="88"/>
      <c r="BJ6" s="89"/>
      <c r="BK6" s="238" t="s">
        <v>193</v>
      </c>
      <c r="BL6" s="88"/>
      <c r="BM6" s="88"/>
      <c r="BN6" s="89"/>
      <c r="BO6" s="88" t="s">
        <v>194</v>
      </c>
      <c r="BP6" s="88"/>
      <c r="BQ6" s="88"/>
      <c r="BR6" s="89"/>
    </row>
    <row r="7" spans="2:70" s="65" customFormat="1" ht="13.5" customHeight="1" thickTop="1" thickBot="1" x14ac:dyDescent="0.25">
      <c r="B7" s="252" t="s">
        <v>81</v>
      </c>
      <c r="C7" s="257" t="s">
        <v>171</v>
      </c>
      <c r="D7" s="258" t="s">
        <v>172</v>
      </c>
      <c r="E7" s="258" t="s">
        <v>173</v>
      </c>
      <c r="F7" s="259" t="s">
        <v>174</v>
      </c>
      <c r="G7" s="260" t="s">
        <v>171</v>
      </c>
      <c r="H7" s="258" t="s">
        <v>172</v>
      </c>
      <c r="I7" s="258" t="s">
        <v>173</v>
      </c>
      <c r="J7" s="259" t="s">
        <v>174</v>
      </c>
      <c r="K7" s="260" t="s">
        <v>171</v>
      </c>
      <c r="L7" s="258" t="s">
        <v>172</v>
      </c>
      <c r="M7" s="258" t="s">
        <v>173</v>
      </c>
      <c r="N7" s="259" t="s">
        <v>174</v>
      </c>
      <c r="O7" s="260" t="s">
        <v>171</v>
      </c>
      <c r="P7" s="258" t="s">
        <v>172</v>
      </c>
      <c r="Q7" s="258" t="s">
        <v>173</v>
      </c>
      <c r="R7" s="259" t="s">
        <v>174</v>
      </c>
      <c r="S7" s="260" t="s">
        <v>171</v>
      </c>
      <c r="T7" s="258" t="s">
        <v>172</v>
      </c>
      <c r="U7" s="258" t="s">
        <v>173</v>
      </c>
      <c r="V7" s="259" t="s">
        <v>174</v>
      </c>
      <c r="W7" s="260" t="s">
        <v>171</v>
      </c>
      <c r="X7" s="258" t="s">
        <v>172</v>
      </c>
      <c r="Y7" s="258" t="s">
        <v>173</v>
      </c>
      <c r="Z7" s="259" t="s">
        <v>174</v>
      </c>
      <c r="AA7" s="260" t="s">
        <v>171</v>
      </c>
      <c r="AB7" s="258" t="s">
        <v>172</v>
      </c>
      <c r="AC7" s="258" t="s">
        <v>173</v>
      </c>
      <c r="AD7" s="259" t="s">
        <v>174</v>
      </c>
      <c r="AE7" s="260" t="s">
        <v>171</v>
      </c>
      <c r="AF7" s="258" t="s">
        <v>172</v>
      </c>
      <c r="AG7" s="258" t="s">
        <v>173</v>
      </c>
      <c r="AH7" s="259" t="s">
        <v>174</v>
      </c>
      <c r="AI7" s="260" t="s">
        <v>171</v>
      </c>
      <c r="AJ7" s="258" t="s">
        <v>172</v>
      </c>
      <c r="AK7" s="258" t="s">
        <v>173</v>
      </c>
      <c r="AL7" s="259" t="s">
        <v>174</v>
      </c>
      <c r="AM7" s="260" t="s">
        <v>171</v>
      </c>
      <c r="AN7" s="258" t="s">
        <v>172</v>
      </c>
      <c r="AO7" s="258" t="s">
        <v>173</v>
      </c>
      <c r="AP7" s="259" t="s">
        <v>174</v>
      </c>
      <c r="AQ7" s="260" t="s">
        <v>171</v>
      </c>
      <c r="AR7" s="258" t="s">
        <v>172</v>
      </c>
      <c r="AS7" s="258" t="s">
        <v>173</v>
      </c>
      <c r="AT7" s="259" t="s">
        <v>174</v>
      </c>
      <c r="AU7" s="260" t="s">
        <v>171</v>
      </c>
      <c r="AV7" s="258" t="s">
        <v>172</v>
      </c>
      <c r="AW7" s="258" t="s">
        <v>173</v>
      </c>
      <c r="AX7" s="259" t="s">
        <v>174</v>
      </c>
      <c r="AY7" s="260" t="s">
        <v>171</v>
      </c>
      <c r="AZ7" s="258" t="s">
        <v>172</v>
      </c>
      <c r="BA7" s="258" t="s">
        <v>173</v>
      </c>
      <c r="BB7" s="259" t="s">
        <v>174</v>
      </c>
      <c r="BC7" s="260" t="s">
        <v>171</v>
      </c>
      <c r="BD7" s="258" t="s">
        <v>172</v>
      </c>
      <c r="BE7" s="258" t="s">
        <v>173</v>
      </c>
      <c r="BF7" s="259" t="s">
        <v>174</v>
      </c>
      <c r="BG7" s="260" t="s">
        <v>171</v>
      </c>
      <c r="BH7" s="258" t="s">
        <v>172</v>
      </c>
      <c r="BI7" s="258" t="s">
        <v>173</v>
      </c>
      <c r="BJ7" s="261" t="s">
        <v>174</v>
      </c>
      <c r="BK7" s="257" t="s">
        <v>171</v>
      </c>
      <c r="BL7" s="258" t="s">
        <v>172</v>
      </c>
      <c r="BM7" s="258" t="s">
        <v>173</v>
      </c>
      <c r="BN7" s="259" t="s">
        <v>174</v>
      </c>
      <c r="BO7" s="260" t="s">
        <v>171</v>
      </c>
      <c r="BP7" s="258" t="s">
        <v>172</v>
      </c>
      <c r="BQ7" s="258" t="s">
        <v>173</v>
      </c>
      <c r="BR7" s="259" t="s">
        <v>174</v>
      </c>
    </row>
    <row r="8" spans="2:70" ht="12.75" customHeight="1" thickTop="1" x14ac:dyDescent="0.2">
      <c r="B8" s="262">
        <v>2010</v>
      </c>
      <c r="C8" s="597">
        <v>115.64483552789</v>
      </c>
      <c r="D8" s="598">
        <v>4.5464331521124732</v>
      </c>
      <c r="E8" s="598">
        <v>-8.4082793810264529E-3</v>
      </c>
      <c r="F8" s="599">
        <v>2.5303150844793081E-4</v>
      </c>
      <c r="G8" s="597">
        <v>51.734216860594607</v>
      </c>
      <c r="H8" s="598">
        <v>6.5365526804851735</v>
      </c>
      <c r="I8" s="598">
        <v>-6.2124095539368582E-2</v>
      </c>
      <c r="J8" s="599">
        <v>4.8847994671678678E-4</v>
      </c>
      <c r="K8" s="597" t="s">
        <v>175</v>
      </c>
      <c r="L8" s="598">
        <v>1.7852071137910857</v>
      </c>
      <c r="M8" s="598"/>
      <c r="N8" s="600" t="s">
        <v>175</v>
      </c>
      <c r="O8" s="597">
        <v>90.078588157328966</v>
      </c>
      <c r="P8" s="598">
        <v>5.3425432386730529</v>
      </c>
      <c r="Q8" s="598">
        <v>-2.9896286730241983E-2</v>
      </c>
      <c r="R8" s="599">
        <v>3.4721825145428794E-4</v>
      </c>
      <c r="S8" s="597">
        <v>201.55384733560788</v>
      </c>
      <c r="T8" s="598">
        <v>3.5673211119475186</v>
      </c>
      <c r="U8" s="598">
        <v>7.0241762041993146E-3</v>
      </c>
      <c r="V8" s="599">
        <v>3.8381162956745645E-4</v>
      </c>
      <c r="W8" s="597">
        <v>146.84003989820391</v>
      </c>
      <c r="X8" s="598">
        <v>3.5191358589372652</v>
      </c>
      <c r="Y8" s="598">
        <v>-2.4175217489688629E-2</v>
      </c>
      <c r="Z8" s="599">
        <v>8.0660478320566356E-4</v>
      </c>
      <c r="AA8" s="466" t="s">
        <v>175</v>
      </c>
      <c r="AB8" s="467">
        <v>3.9826898510982258</v>
      </c>
      <c r="AC8" s="467"/>
      <c r="AD8" s="469" t="s">
        <v>175</v>
      </c>
      <c r="AE8" s="466">
        <v>148.85275704950601</v>
      </c>
      <c r="AF8" s="467">
        <v>3.5209084148918937</v>
      </c>
      <c r="AG8" s="467">
        <v>-2.302750802220627E-2</v>
      </c>
      <c r="AH8" s="468">
        <v>7.9105179810671426E-4</v>
      </c>
      <c r="AI8" s="466">
        <v>190.57194301538826</v>
      </c>
      <c r="AJ8" s="467">
        <v>34.351496436211704</v>
      </c>
      <c r="AK8" s="467">
        <v>-0.52011412078702712</v>
      </c>
      <c r="AL8" s="468">
        <v>4.4764427882605668E-3</v>
      </c>
      <c r="AM8" s="263" t="s">
        <v>175</v>
      </c>
      <c r="AN8" s="264" t="s">
        <v>175</v>
      </c>
      <c r="AO8" s="264" t="s">
        <v>175</v>
      </c>
      <c r="AP8" s="266" t="s">
        <v>175</v>
      </c>
      <c r="AQ8" s="263">
        <v>190.57194301538826</v>
      </c>
      <c r="AR8" s="264">
        <v>34.351496436211704</v>
      </c>
      <c r="AS8" s="264">
        <v>-0.52011412078702712</v>
      </c>
      <c r="AT8" s="265">
        <v>4.4764427882605668E-3</v>
      </c>
      <c r="AU8" s="263">
        <v>304.14207162941926</v>
      </c>
      <c r="AV8" s="264">
        <v>63.437771892895</v>
      </c>
      <c r="AW8" s="264">
        <v>-0.9079115227955955</v>
      </c>
      <c r="AX8" s="265">
        <v>6.8435884854512307E-3</v>
      </c>
      <c r="AY8" s="263" t="s">
        <v>175</v>
      </c>
      <c r="AZ8" s="264" t="s">
        <v>175</v>
      </c>
      <c r="BA8" s="264" t="s">
        <v>175</v>
      </c>
      <c r="BB8" s="266" t="s">
        <v>175</v>
      </c>
      <c r="BC8" s="263">
        <v>304.14207162941926</v>
      </c>
      <c r="BD8" s="264">
        <v>63.437771892895</v>
      </c>
      <c r="BE8" s="264">
        <v>-0.9079115227955955</v>
      </c>
      <c r="BF8" s="265">
        <v>6.8435884854512307E-3</v>
      </c>
      <c r="BG8" s="263">
        <v>628.62186451431114</v>
      </c>
      <c r="BH8" s="264">
        <v>25.783595670077428</v>
      </c>
      <c r="BI8" s="264">
        <v>-0.32219057447954813</v>
      </c>
      <c r="BJ8" s="265">
        <v>3.2182179651621323E-3</v>
      </c>
      <c r="BK8" s="263" t="s">
        <v>175</v>
      </c>
      <c r="BL8" s="264" t="s">
        <v>175</v>
      </c>
      <c r="BM8" s="264" t="s">
        <v>175</v>
      </c>
      <c r="BN8" s="266" t="s">
        <v>175</v>
      </c>
      <c r="BO8" s="263">
        <v>628.62186451431114</v>
      </c>
      <c r="BP8" s="264">
        <v>25.783595670077428</v>
      </c>
      <c r="BQ8" s="264">
        <v>-0.32219057447954813</v>
      </c>
      <c r="BR8" s="265">
        <v>3.2182179651621323E-3</v>
      </c>
    </row>
    <row r="9" spans="2:70" ht="12.75" customHeight="1" x14ac:dyDescent="0.2">
      <c r="B9" s="224">
        <v>2011</v>
      </c>
      <c r="C9" s="601">
        <v>126.0024955010296</v>
      </c>
      <c r="D9" s="602">
        <v>4.9536316963901683</v>
      </c>
      <c r="E9" s="602">
        <v>-9.1613618545350016E-3</v>
      </c>
      <c r="F9" s="603">
        <v>2.7569412295233906E-4</v>
      </c>
      <c r="G9" s="601">
        <v>57.304605624036427</v>
      </c>
      <c r="H9" s="602">
        <v>7.2403642352466049</v>
      </c>
      <c r="I9" s="602">
        <v>-6.8813195804749649E-2</v>
      </c>
      <c r="J9" s="603">
        <v>5.4107614651410937E-4</v>
      </c>
      <c r="K9" s="601" t="s">
        <v>175</v>
      </c>
      <c r="L9" s="602">
        <v>1.8940894487642304</v>
      </c>
      <c r="M9" s="602"/>
      <c r="N9" s="604"/>
      <c r="O9" s="601">
        <v>96.971186198800225</v>
      </c>
      <c r="P9" s="602">
        <v>5.9196330457723505</v>
      </c>
      <c r="Q9" s="602">
        <v>-3.4364013154436428E-2</v>
      </c>
      <c r="R9" s="603">
        <v>3.8780533120579301E-4</v>
      </c>
      <c r="S9" s="601">
        <v>221.4218948974582</v>
      </c>
      <c r="T9" s="602">
        <v>3.9189676146438956</v>
      </c>
      <c r="U9" s="602">
        <v>7.7165800890801285E-3</v>
      </c>
      <c r="V9" s="603">
        <v>4.2164562684333148E-4</v>
      </c>
      <c r="W9" s="601">
        <v>163.83140983612086</v>
      </c>
      <c r="X9" s="602">
        <v>3.9263472658699019</v>
      </c>
      <c r="Y9" s="602">
        <v>-2.6972615692397259E-2</v>
      </c>
      <c r="Z9" s="603">
        <v>8.999398182181974E-4</v>
      </c>
      <c r="AA9" s="470" t="s">
        <v>175</v>
      </c>
      <c r="AB9" s="471">
        <v>4.2255998009362195</v>
      </c>
      <c r="AC9" s="471"/>
      <c r="AD9" s="473" t="s">
        <v>175</v>
      </c>
      <c r="AE9" s="470">
        <v>165.71485335818326</v>
      </c>
      <c r="AF9" s="471">
        <v>3.926105921205381</v>
      </c>
      <c r="AG9" s="471">
        <v>-2.5838137644320532E-2</v>
      </c>
      <c r="AH9" s="472">
        <v>8.8429764928307526E-4</v>
      </c>
      <c r="AI9" s="470">
        <v>212.95622182690812</v>
      </c>
      <c r="AJ9" s="471">
        <v>38.3863688400629</v>
      </c>
      <c r="AK9" s="471">
        <v>-0.58120590223863999</v>
      </c>
      <c r="AL9" s="472">
        <v>5.0022386733775629E-3</v>
      </c>
      <c r="AM9" s="267" t="s">
        <v>175</v>
      </c>
      <c r="AN9" s="268" t="s">
        <v>175</v>
      </c>
      <c r="AO9" s="268" t="s">
        <v>175</v>
      </c>
      <c r="AP9" s="270" t="s">
        <v>175</v>
      </c>
      <c r="AQ9" s="267">
        <v>212.95622182690812</v>
      </c>
      <c r="AR9" s="268">
        <v>38.3863688400629</v>
      </c>
      <c r="AS9" s="268">
        <v>-0.58120590223863999</v>
      </c>
      <c r="AT9" s="269">
        <v>5.0022386733775629E-3</v>
      </c>
      <c r="AU9" s="267">
        <v>339.86611800237586</v>
      </c>
      <c r="AV9" s="268">
        <v>70.889072177520305</v>
      </c>
      <c r="AW9" s="268">
        <v>-1.0145533733265897</v>
      </c>
      <c r="AX9" s="269">
        <v>7.6474255577178313E-3</v>
      </c>
      <c r="AY9" s="267" t="s">
        <v>175</v>
      </c>
      <c r="AZ9" s="268" t="s">
        <v>175</v>
      </c>
      <c r="BA9" s="268" t="s">
        <v>175</v>
      </c>
      <c r="BB9" s="270" t="s">
        <v>175</v>
      </c>
      <c r="BC9" s="267">
        <v>339.86611800237586</v>
      </c>
      <c r="BD9" s="268">
        <v>70.889072177520305</v>
      </c>
      <c r="BE9" s="268">
        <v>-1.0145533733265897</v>
      </c>
      <c r="BF9" s="269">
        <v>7.6474255577178313E-3</v>
      </c>
      <c r="BG9" s="267">
        <v>702.45879381071643</v>
      </c>
      <c r="BH9" s="268">
        <v>28.812096010213576</v>
      </c>
      <c r="BI9" s="268">
        <v>-0.3600345694322134</v>
      </c>
      <c r="BJ9" s="269">
        <v>3.5962247539296395E-3</v>
      </c>
      <c r="BK9" s="267" t="s">
        <v>175</v>
      </c>
      <c r="BL9" s="268" t="s">
        <v>175</v>
      </c>
      <c r="BM9" s="268" t="s">
        <v>175</v>
      </c>
      <c r="BN9" s="270" t="s">
        <v>175</v>
      </c>
      <c r="BO9" s="267">
        <v>702.45879381071643</v>
      </c>
      <c r="BP9" s="268">
        <v>28.812096010213576</v>
      </c>
      <c r="BQ9" s="268">
        <v>-0.3600345694322134</v>
      </c>
      <c r="BR9" s="269">
        <v>3.5962247539296395E-3</v>
      </c>
    </row>
    <row r="10" spans="2:70" ht="12.75" customHeight="1" x14ac:dyDescent="0.2">
      <c r="B10" s="224">
        <v>2012</v>
      </c>
      <c r="C10" s="601">
        <v>125.07062545624559</v>
      </c>
      <c r="D10" s="602">
        <v>4.9169963823640206</v>
      </c>
      <c r="E10" s="602">
        <v>-9.0936076513525883E-3</v>
      </c>
      <c r="F10" s="603">
        <v>2.7365518639254548E-4</v>
      </c>
      <c r="G10" s="601">
        <v>57.089970486198716</v>
      </c>
      <c r="H10" s="602">
        <v>7.2132453578247251</v>
      </c>
      <c r="I10" s="602">
        <v>-6.8555455094282028E-2</v>
      </c>
      <c r="J10" s="603">
        <v>5.3904953884404382E-4</v>
      </c>
      <c r="K10" s="601" t="s">
        <v>175</v>
      </c>
      <c r="L10" s="602">
        <v>1.973841780201917</v>
      </c>
      <c r="M10" s="602"/>
      <c r="N10" s="604"/>
      <c r="O10" s="601">
        <v>94.859095940486853</v>
      </c>
      <c r="P10" s="602">
        <v>5.9365024547677088</v>
      </c>
      <c r="Q10" s="602">
        <v>-3.5503091204548455E-2</v>
      </c>
      <c r="R10" s="603">
        <v>3.914960649872793E-4</v>
      </c>
      <c r="S10" s="601">
        <v>221.95028413919991</v>
      </c>
      <c r="T10" s="602">
        <v>3.9283196271324123</v>
      </c>
      <c r="U10" s="602">
        <v>7.7349945187100274E-3</v>
      </c>
      <c r="V10" s="603">
        <v>4.2265181917654503E-4</v>
      </c>
      <c r="W10" s="601">
        <v>164.40885536209291</v>
      </c>
      <c r="X10" s="602">
        <v>3.9401861973932109</v>
      </c>
      <c r="Y10" s="602">
        <v>-2.7067684252638047E-2</v>
      </c>
      <c r="Z10" s="603">
        <v>9.0311177542831981E-4</v>
      </c>
      <c r="AA10" s="470" t="s">
        <v>175</v>
      </c>
      <c r="AB10" s="471">
        <v>4.3962097374000324</v>
      </c>
      <c r="AC10" s="471"/>
      <c r="AD10" s="473" t="s">
        <v>175</v>
      </c>
      <c r="AE10" s="470">
        <v>166.11362283413669</v>
      </c>
      <c r="AF10" s="471">
        <v>3.9408873743461132</v>
      </c>
      <c r="AG10" s="471">
        <v>-2.6036592811735419E-2</v>
      </c>
      <c r="AH10" s="472">
        <v>8.8887729216217818E-4</v>
      </c>
      <c r="AI10" s="470">
        <v>214.39210320864484</v>
      </c>
      <c r="AJ10" s="471">
        <v>38.645193268187505</v>
      </c>
      <c r="AK10" s="471">
        <v>-0.58512474868896014</v>
      </c>
      <c r="AL10" s="472">
        <v>5.0359668326982344E-3</v>
      </c>
      <c r="AM10" s="267" t="s">
        <v>175</v>
      </c>
      <c r="AN10" s="268" t="s">
        <v>175</v>
      </c>
      <c r="AO10" s="268" t="s">
        <v>175</v>
      </c>
      <c r="AP10" s="270" t="s">
        <v>175</v>
      </c>
      <c r="AQ10" s="267">
        <v>214.39210320864484</v>
      </c>
      <c r="AR10" s="268">
        <v>38.645193268187505</v>
      </c>
      <c r="AS10" s="268">
        <v>-0.58512474868896014</v>
      </c>
      <c r="AT10" s="269">
        <v>5.0359668326982344E-3</v>
      </c>
      <c r="AU10" s="267">
        <v>342.15770369513575</v>
      </c>
      <c r="AV10" s="268">
        <v>71.367049754484583</v>
      </c>
      <c r="AW10" s="268">
        <v>-1.0213941140527372</v>
      </c>
      <c r="AX10" s="269">
        <v>7.6989891884131105E-3</v>
      </c>
      <c r="AY10" s="267" t="s">
        <v>175</v>
      </c>
      <c r="AZ10" s="268" t="s">
        <v>175</v>
      </c>
      <c r="BA10" s="268" t="s">
        <v>175</v>
      </c>
      <c r="BB10" s="270" t="s">
        <v>175</v>
      </c>
      <c r="BC10" s="267">
        <v>342.15770369513575</v>
      </c>
      <c r="BD10" s="268">
        <v>71.367049754484583</v>
      </c>
      <c r="BE10" s="268">
        <v>-1.0213941140527372</v>
      </c>
      <c r="BF10" s="269">
        <v>7.6989891884131105E-3</v>
      </c>
      <c r="BG10" s="267">
        <v>707.19520157949182</v>
      </c>
      <c r="BH10" s="268">
        <v>29.006364822249051</v>
      </c>
      <c r="BI10" s="268">
        <v>-0.3624621431870178</v>
      </c>
      <c r="BJ10" s="269">
        <v>3.6204727055715756E-3</v>
      </c>
      <c r="BK10" s="267" t="s">
        <v>175</v>
      </c>
      <c r="BL10" s="268" t="s">
        <v>175</v>
      </c>
      <c r="BM10" s="268" t="s">
        <v>175</v>
      </c>
      <c r="BN10" s="270" t="s">
        <v>175</v>
      </c>
      <c r="BO10" s="267">
        <v>707.19520157949182</v>
      </c>
      <c r="BP10" s="268">
        <v>29.006364822249051</v>
      </c>
      <c r="BQ10" s="268">
        <v>-0.3624621431870178</v>
      </c>
      <c r="BR10" s="269">
        <v>3.6204727055715756E-3</v>
      </c>
    </row>
    <row r="11" spans="2:70" ht="12.75" customHeight="1" x14ac:dyDescent="0.2">
      <c r="B11" s="224">
        <v>2013</v>
      </c>
      <c r="C11" s="601">
        <v>120.52843500399254</v>
      </c>
      <c r="D11" s="602">
        <v>4.73842580321912</v>
      </c>
      <c r="E11" s="602">
        <v>-8.7633550624666452E-3</v>
      </c>
      <c r="F11" s="603">
        <v>2.6371684979026631E-4</v>
      </c>
      <c r="G11" s="601">
        <v>54.821972796918956</v>
      </c>
      <c r="H11" s="602">
        <v>6.9266867265199616</v>
      </c>
      <c r="I11" s="602">
        <v>-6.5831971224572516E-2</v>
      </c>
      <c r="J11" s="603">
        <v>5.1763486481121775E-4</v>
      </c>
      <c r="K11" s="601" t="s">
        <v>175</v>
      </c>
      <c r="L11" s="602">
        <v>2.0542036089755582</v>
      </c>
      <c r="M11" s="602"/>
      <c r="N11" s="604"/>
      <c r="O11" s="601">
        <v>89.871741288427302</v>
      </c>
      <c r="P11" s="602">
        <v>5.7577183051047154</v>
      </c>
      <c r="Q11" s="602">
        <v>-3.5361340024488007E-2</v>
      </c>
      <c r="R11" s="603">
        <v>3.8200394144104004E-4</v>
      </c>
      <c r="S11" s="601">
        <v>216.28708347892706</v>
      </c>
      <c r="T11" s="602">
        <v>3.8280860888316162</v>
      </c>
      <c r="U11" s="602">
        <v>7.5376312838060667E-3</v>
      </c>
      <c r="V11" s="603">
        <v>4.1186759301207218E-4</v>
      </c>
      <c r="W11" s="601">
        <v>159.62124871163439</v>
      </c>
      <c r="X11" s="602">
        <v>3.8254474772607798</v>
      </c>
      <c r="Y11" s="602">
        <v>-2.6279469865675531E-2</v>
      </c>
      <c r="Z11" s="603">
        <v>8.7681304636883319E-4</v>
      </c>
      <c r="AA11" s="470" t="s">
        <v>175</v>
      </c>
      <c r="AB11" s="471">
        <v>4.5817503190951321</v>
      </c>
      <c r="AC11" s="471"/>
      <c r="AD11" s="473" t="s">
        <v>175</v>
      </c>
      <c r="AE11" s="470">
        <v>161.03911505503922</v>
      </c>
      <c r="AF11" s="471">
        <v>3.825775466065684</v>
      </c>
      <c r="AG11" s="471">
        <v>-2.539162544296265E-2</v>
      </c>
      <c r="AH11" s="472">
        <v>8.6442940697136958E-4</v>
      </c>
      <c r="AI11" s="470">
        <v>208.35444069775858</v>
      </c>
      <c r="AJ11" s="471">
        <v>37.556875969512475</v>
      </c>
      <c r="AK11" s="471">
        <v>-0.56864659624547675</v>
      </c>
      <c r="AL11" s="472">
        <v>4.8941450598960039E-3</v>
      </c>
      <c r="AM11" s="267" t="s">
        <v>175</v>
      </c>
      <c r="AN11" s="268" t="s">
        <v>175</v>
      </c>
      <c r="AO11" s="268" t="s">
        <v>175</v>
      </c>
      <c r="AP11" s="270" t="s">
        <v>175</v>
      </c>
      <c r="AQ11" s="267">
        <v>208.35444069775858</v>
      </c>
      <c r="AR11" s="268">
        <v>37.556875969512475</v>
      </c>
      <c r="AS11" s="268">
        <v>-0.56864659624547675</v>
      </c>
      <c r="AT11" s="269">
        <v>4.8941450598960039E-3</v>
      </c>
      <c r="AU11" s="267">
        <v>332.52193488885376</v>
      </c>
      <c r="AV11" s="268">
        <v>69.357226844188915</v>
      </c>
      <c r="AW11" s="268">
        <v>-0.99262984121357123</v>
      </c>
      <c r="AX11" s="269">
        <v>7.4821719750040759E-3</v>
      </c>
      <c r="AY11" s="267" t="s">
        <v>175</v>
      </c>
      <c r="AZ11" s="268" t="s">
        <v>175</v>
      </c>
      <c r="BA11" s="268" t="s">
        <v>175</v>
      </c>
      <c r="BB11" s="270" t="s">
        <v>175</v>
      </c>
      <c r="BC11" s="267">
        <v>332.52193488885376</v>
      </c>
      <c r="BD11" s="268">
        <v>69.357226844188915</v>
      </c>
      <c r="BE11" s="268">
        <v>-0.99262984121357123</v>
      </c>
      <c r="BF11" s="269">
        <v>7.4821719750040759E-3</v>
      </c>
      <c r="BG11" s="267">
        <v>687.27932831479518</v>
      </c>
      <c r="BH11" s="268">
        <v>28.189494056752864</v>
      </c>
      <c r="BI11" s="268">
        <v>-0.3522545652922015</v>
      </c>
      <c r="BJ11" s="269">
        <v>3.5185137621265212E-3</v>
      </c>
      <c r="BK11" s="267" t="s">
        <v>175</v>
      </c>
      <c r="BL11" s="268" t="s">
        <v>175</v>
      </c>
      <c r="BM11" s="268" t="s">
        <v>175</v>
      </c>
      <c r="BN11" s="270" t="s">
        <v>175</v>
      </c>
      <c r="BO11" s="267">
        <v>687.27932831479518</v>
      </c>
      <c r="BP11" s="268">
        <v>28.189494056752864</v>
      </c>
      <c r="BQ11" s="268">
        <v>-0.3522545652922015</v>
      </c>
      <c r="BR11" s="269">
        <v>3.5185137621265212E-3</v>
      </c>
    </row>
    <row r="12" spans="2:70" ht="12.75" customHeight="1" x14ac:dyDescent="0.2">
      <c r="B12" s="224">
        <v>2014</v>
      </c>
      <c r="C12" s="601">
        <v>111.07919265884784</v>
      </c>
      <c r="D12" s="602">
        <v>4.3669405703143598</v>
      </c>
      <c r="E12" s="602">
        <v>-8.0763216189555353E-3</v>
      </c>
      <c r="F12" s="603">
        <v>2.4304185783435313E-4</v>
      </c>
      <c r="G12" s="601">
        <v>50.624374319884495</v>
      </c>
      <c r="H12" s="602">
        <v>6.3963254831943841</v>
      </c>
      <c r="I12" s="602">
        <v>-6.0791361263743598E-2</v>
      </c>
      <c r="J12" s="603">
        <v>4.7800069607671311E-4</v>
      </c>
      <c r="K12" s="601" t="s">
        <v>175</v>
      </c>
      <c r="L12" s="602">
        <v>2.0854028698288922</v>
      </c>
      <c r="M12" s="602"/>
      <c r="N12" s="604"/>
      <c r="O12" s="601">
        <v>81.665006616570295</v>
      </c>
      <c r="P12" s="602">
        <v>5.3502350241482395</v>
      </c>
      <c r="Q12" s="602">
        <v>-3.3653163238003311E-2</v>
      </c>
      <c r="R12" s="603">
        <v>3.5690046623894903E-4</v>
      </c>
      <c r="S12" s="601">
        <v>202.43723197292465</v>
      </c>
      <c r="T12" s="602">
        <v>3.5829562224072204</v>
      </c>
      <c r="U12" s="602">
        <v>7.0549622667360591E-3</v>
      </c>
      <c r="V12" s="603">
        <v>3.8549382666597601E-4</v>
      </c>
      <c r="W12" s="601">
        <v>148.77877264400243</v>
      </c>
      <c r="X12" s="602">
        <v>3.5655990983327679</v>
      </c>
      <c r="Y12" s="602">
        <v>-2.4494403495198786E-2</v>
      </c>
      <c r="Z12" s="603">
        <v>8.1725440647737206E-4</v>
      </c>
      <c r="AA12" s="470" t="s">
        <v>175</v>
      </c>
      <c r="AB12" s="471">
        <v>4.6172726243135891</v>
      </c>
      <c r="AC12" s="471"/>
      <c r="AD12" s="473" t="s">
        <v>175</v>
      </c>
      <c r="AE12" s="470">
        <v>149.93465956685245</v>
      </c>
      <c r="AF12" s="471">
        <v>3.5667191402688196</v>
      </c>
      <c r="AG12" s="471">
        <v>-2.3738815699053614E-2</v>
      </c>
      <c r="AH12" s="472">
        <v>8.0658697309054183E-4</v>
      </c>
      <c r="AI12" s="470">
        <v>194.70592082225136</v>
      </c>
      <c r="AJ12" s="471">
        <v>35.096665539558515</v>
      </c>
      <c r="AK12" s="471">
        <v>-0.53139668525243777</v>
      </c>
      <c r="AL12" s="472">
        <v>4.5735479279130882E-3</v>
      </c>
      <c r="AM12" s="267" t="s">
        <v>175</v>
      </c>
      <c r="AN12" s="268" t="s">
        <v>175</v>
      </c>
      <c r="AO12" s="268" t="s">
        <v>175</v>
      </c>
      <c r="AP12" s="270" t="s">
        <v>175</v>
      </c>
      <c r="AQ12" s="267">
        <v>194.70592082225136</v>
      </c>
      <c r="AR12" s="268">
        <v>35.096665539558515</v>
      </c>
      <c r="AS12" s="268">
        <v>-0.53139668525243777</v>
      </c>
      <c r="AT12" s="269">
        <v>4.5735479279130882E-3</v>
      </c>
      <c r="AU12" s="267">
        <v>310.73966702754075</v>
      </c>
      <c r="AV12" s="268">
        <v>64.813894405855351</v>
      </c>
      <c r="AW12" s="268">
        <v>-0.92760637412808788</v>
      </c>
      <c r="AX12" s="269">
        <v>6.9920428826227747E-3</v>
      </c>
      <c r="AY12" s="267" t="s">
        <v>175</v>
      </c>
      <c r="AZ12" s="268" t="s">
        <v>175</v>
      </c>
      <c r="BA12" s="268" t="s">
        <v>175</v>
      </c>
      <c r="BB12" s="270" t="s">
        <v>175</v>
      </c>
      <c r="BC12" s="267">
        <v>310.73966702754075</v>
      </c>
      <c r="BD12" s="268">
        <v>64.813894405855351</v>
      </c>
      <c r="BE12" s="268">
        <v>-0.92760637412808788</v>
      </c>
      <c r="BF12" s="269">
        <v>6.9920428826227747E-3</v>
      </c>
      <c r="BG12" s="267">
        <v>642.25823089486073</v>
      </c>
      <c r="BH12" s="268">
        <v>26.342905768902551</v>
      </c>
      <c r="BI12" s="268">
        <v>-0.32917968664057273</v>
      </c>
      <c r="BJ12" s="269">
        <v>3.2880290896913824E-3</v>
      </c>
      <c r="BK12" s="267" t="s">
        <v>175</v>
      </c>
      <c r="BL12" s="268" t="s">
        <v>175</v>
      </c>
      <c r="BM12" s="268" t="s">
        <v>175</v>
      </c>
      <c r="BN12" s="270" t="s">
        <v>175</v>
      </c>
      <c r="BO12" s="267">
        <v>642.25823089486073</v>
      </c>
      <c r="BP12" s="268">
        <v>26.342905768902551</v>
      </c>
      <c r="BQ12" s="268">
        <v>-0.32917968664057273</v>
      </c>
      <c r="BR12" s="269">
        <v>3.2880290896913824E-3</v>
      </c>
    </row>
    <row r="13" spans="2:70" ht="12.75" customHeight="1" x14ac:dyDescent="0.2">
      <c r="B13" s="224">
        <v>2015</v>
      </c>
      <c r="C13" s="601">
        <v>94.935701760753332</v>
      </c>
      <c r="D13" s="602">
        <v>3.7322792655108081</v>
      </c>
      <c r="E13" s="602">
        <v>-6.902564217367982E-3</v>
      </c>
      <c r="F13" s="603">
        <v>2.0771981483161858E-4</v>
      </c>
      <c r="G13" s="601">
        <v>42.732235250710914</v>
      </c>
      <c r="H13" s="602">
        <v>5.3991637222194733</v>
      </c>
      <c r="I13" s="602">
        <v>-5.1314229274590527E-2</v>
      </c>
      <c r="J13" s="603">
        <v>4.0348228435745082E-4</v>
      </c>
      <c r="K13" s="601" t="s">
        <v>175</v>
      </c>
      <c r="L13" s="602">
        <v>2.0576748564143101</v>
      </c>
      <c r="M13" s="602"/>
      <c r="N13" s="604"/>
      <c r="O13" s="601">
        <v>68.626485618149118</v>
      </c>
      <c r="P13" s="602">
        <v>4.5655091777094094</v>
      </c>
      <c r="Q13" s="602">
        <v>-2.9157536333974991E-2</v>
      </c>
      <c r="R13" s="603">
        <v>3.0556005899096405E-4</v>
      </c>
      <c r="S13" s="601">
        <v>176.02527430616976</v>
      </c>
      <c r="T13" s="602">
        <v>3.1154884194453998</v>
      </c>
      <c r="U13" s="602">
        <v>6.1345023152064521E-3</v>
      </c>
      <c r="V13" s="603">
        <v>3.3519850039882523E-4</v>
      </c>
      <c r="W13" s="601">
        <v>127.03090871291306</v>
      </c>
      <c r="X13" s="602">
        <v>3.0443946103181805</v>
      </c>
      <c r="Y13" s="602">
        <v>-2.0913913181829762E-2</v>
      </c>
      <c r="Z13" s="603">
        <v>6.9779154686848443E-4</v>
      </c>
      <c r="AA13" s="470" t="s">
        <v>175</v>
      </c>
      <c r="AB13" s="471">
        <v>4.511007681482365</v>
      </c>
      <c r="AC13" s="471"/>
      <c r="AD13" s="473" t="s">
        <v>175</v>
      </c>
      <c r="AE13" s="470">
        <v>127.95897660373866</v>
      </c>
      <c r="AF13" s="471">
        <v>3.0474300351547412</v>
      </c>
      <c r="AG13" s="471">
        <v>-2.0308424306035459E-2</v>
      </c>
      <c r="AH13" s="472">
        <v>6.8924777530084233E-4</v>
      </c>
      <c r="AI13" s="470">
        <v>166.89853035369885</v>
      </c>
      <c r="AJ13" s="471">
        <v>30.084251542689643</v>
      </c>
      <c r="AK13" s="471">
        <v>-0.45550400023235121</v>
      </c>
      <c r="AL13" s="472">
        <v>3.9203657723780195E-3</v>
      </c>
      <c r="AM13" s="267" t="s">
        <v>175</v>
      </c>
      <c r="AN13" s="268" t="s">
        <v>175</v>
      </c>
      <c r="AO13" s="268" t="s">
        <v>175</v>
      </c>
      <c r="AP13" s="270" t="s">
        <v>175</v>
      </c>
      <c r="AQ13" s="267">
        <v>166.89853035369885</v>
      </c>
      <c r="AR13" s="268">
        <v>30.084251542689643</v>
      </c>
      <c r="AS13" s="268">
        <v>-0.45550400023235121</v>
      </c>
      <c r="AT13" s="269">
        <v>3.9203657723780195E-3</v>
      </c>
      <c r="AU13" s="267">
        <v>266.3606403466257</v>
      </c>
      <c r="AV13" s="268">
        <v>55.557343490916864</v>
      </c>
      <c r="AW13" s="268">
        <v>-0.79512805740527093</v>
      </c>
      <c r="AX13" s="269">
        <v>5.9934576018626064E-3</v>
      </c>
      <c r="AY13" s="267" t="s">
        <v>175</v>
      </c>
      <c r="AZ13" s="268" t="s">
        <v>175</v>
      </c>
      <c r="BA13" s="268" t="s">
        <v>175</v>
      </c>
      <c r="BB13" s="270" t="s">
        <v>175</v>
      </c>
      <c r="BC13" s="267">
        <v>266.3606403466257</v>
      </c>
      <c r="BD13" s="268">
        <v>55.557343490916864</v>
      </c>
      <c r="BE13" s="268">
        <v>-0.79512805740527093</v>
      </c>
      <c r="BF13" s="269">
        <v>5.9934576018626064E-3</v>
      </c>
      <c r="BG13" s="267">
        <v>550.5325898218332</v>
      </c>
      <c r="BH13" s="268">
        <v>22.580680851968008</v>
      </c>
      <c r="BI13" s="268">
        <v>-0.28216710457797284</v>
      </c>
      <c r="BJ13" s="269">
        <v>2.8184413730832363E-3</v>
      </c>
      <c r="BK13" s="267" t="s">
        <v>175</v>
      </c>
      <c r="BL13" s="268" t="s">
        <v>175</v>
      </c>
      <c r="BM13" s="268" t="s">
        <v>175</v>
      </c>
      <c r="BN13" s="270" t="s">
        <v>175</v>
      </c>
      <c r="BO13" s="267">
        <v>550.5325898218332</v>
      </c>
      <c r="BP13" s="268">
        <v>22.580680851968008</v>
      </c>
      <c r="BQ13" s="268">
        <v>-0.28216710457797284</v>
      </c>
      <c r="BR13" s="269">
        <v>2.8184413730832363E-3</v>
      </c>
    </row>
    <row r="14" spans="2:70" ht="12.75" customHeight="1" x14ac:dyDescent="0.2">
      <c r="B14" s="224">
        <v>2016</v>
      </c>
      <c r="C14" s="601">
        <v>89.351645684977512</v>
      </c>
      <c r="D14" s="602">
        <v>3.5127490327055599</v>
      </c>
      <c r="E14" s="602">
        <v>-6.496559890844314E-3</v>
      </c>
      <c r="F14" s="603">
        <v>1.9550187076466862E-4</v>
      </c>
      <c r="G14" s="601">
        <v>39.487735393305734</v>
      </c>
      <c r="H14" s="602">
        <v>4.9892252805706283</v>
      </c>
      <c r="I14" s="602">
        <v>-4.7418130496057857E-2</v>
      </c>
      <c r="J14" s="603">
        <v>3.7284737358382158E-4</v>
      </c>
      <c r="K14" s="601" t="s">
        <v>175</v>
      </c>
      <c r="L14" s="602">
        <v>2.0309808635778062</v>
      </c>
      <c r="M14" s="602"/>
      <c r="N14" s="604"/>
      <c r="O14" s="601">
        <v>63.298662544601129</v>
      </c>
      <c r="P14" s="602">
        <v>4.2750813569316373</v>
      </c>
      <c r="Q14" s="602">
        <v>-2.7701350567228143E-2</v>
      </c>
      <c r="R14" s="603">
        <v>2.8703004677067091E-4</v>
      </c>
      <c r="S14" s="601">
        <v>167.68046309747641</v>
      </c>
      <c r="T14" s="602">
        <v>2.9677927957026276</v>
      </c>
      <c r="U14" s="602">
        <v>5.8436846250681006E-3</v>
      </c>
      <c r="V14" s="603">
        <v>3.193077812149423E-4</v>
      </c>
      <c r="W14" s="601">
        <v>119.01711560365388</v>
      </c>
      <c r="X14" s="602">
        <v>2.8523378203823504</v>
      </c>
      <c r="Y14" s="602">
        <v>-1.9594551027828616E-2</v>
      </c>
      <c r="Z14" s="603">
        <v>6.5377110218575252E-4</v>
      </c>
      <c r="AA14" s="470" t="s">
        <v>175</v>
      </c>
      <c r="AB14" s="471">
        <v>4.4464848274821351</v>
      </c>
      <c r="AC14" s="471"/>
      <c r="AD14" s="473" t="s">
        <v>175</v>
      </c>
      <c r="AE14" s="470">
        <v>119.74508384619563</v>
      </c>
      <c r="AF14" s="471">
        <v>2.8572481438087181</v>
      </c>
      <c r="AG14" s="471">
        <v>-1.9075237398254886E-2</v>
      </c>
      <c r="AH14" s="472">
        <v>6.4627115085756507E-4</v>
      </c>
      <c r="AI14" s="470">
        <v>156.77929831069716</v>
      </c>
      <c r="AJ14" s="471">
        <v>28.260211980715386</v>
      </c>
      <c r="AK14" s="471">
        <v>-0.42788631740975053</v>
      </c>
      <c r="AL14" s="472">
        <v>3.6826699049544902E-3</v>
      </c>
      <c r="AM14" s="267" t="s">
        <v>175</v>
      </c>
      <c r="AN14" s="268" t="s">
        <v>175</v>
      </c>
      <c r="AO14" s="268" t="s">
        <v>175</v>
      </c>
      <c r="AP14" s="270" t="s">
        <v>175</v>
      </c>
      <c r="AQ14" s="267">
        <v>156.77929831069716</v>
      </c>
      <c r="AR14" s="268">
        <v>28.260211980715386</v>
      </c>
      <c r="AS14" s="268">
        <v>-0.42788631740975053</v>
      </c>
      <c r="AT14" s="269">
        <v>3.6826699049544902E-3</v>
      </c>
      <c r="AU14" s="267">
        <v>250.21091679257236</v>
      </c>
      <c r="AV14" s="268">
        <v>52.188843784622854</v>
      </c>
      <c r="AW14" s="268">
        <v>-0.74691861362087408</v>
      </c>
      <c r="AX14" s="269">
        <v>5.6300680136822335E-3</v>
      </c>
      <c r="AY14" s="267" t="s">
        <v>175</v>
      </c>
      <c r="AZ14" s="268" t="s">
        <v>175</v>
      </c>
      <c r="BA14" s="268" t="s">
        <v>175</v>
      </c>
      <c r="BB14" s="270" t="s">
        <v>175</v>
      </c>
      <c r="BC14" s="267">
        <v>250.21091679257236</v>
      </c>
      <c r="BD14" s="268">
        <v>52.188843784622854</v>
      </c>
      <c r="BE14" s="268">
        <v>-0.74691861362087408</v>
      </c>
      <c r="BF14" s="269">
        <v>5.6300680136822335E-3</v>
      </c>
      <c r="BG14" s="267">
        <v>517.1532244563291</v>
      </c>
      <c r="BH14" s="268">
        <v>21.211590610455495</v>
      </c>
      <c r="BI14" s="268">
        <v>-0.26505901860456543</v>
      </c>
      <c r="BJ14" s="269">
        <v>2.6475563317747016E-3</v>
      </c>
      <c r="BK14" s="267" t="s">
        <v>175</v>
      </c>
      <c r="BL14" s="268" t="s">
        <v>175</v>
      </c>
      <c r="BM14" s="268" t="s">
        <v>175</v>
      </c>
      <c r="BN14" s="270" t="s">
        <v>175</v>
      </c>
      <c r="BO14" s="267">
        <v>517.1532244563291</v>
      </c>
      <c r="BP14" s="268">
        <v>21.211590610455495</v>
      </c>
      <c r="BQ14" s="268">
        <v>-0.26505901860456543</v>
      </c>
      <c r="BR14" s="269">
        <v>2.6475563317747016E-3</v>
      </c>
    </row>
    <row r="15" spans="2:70" ht="12.75" customHeight="1" x14ac:dyDescent="0.2">
      <c r="B15" s="224">
        <v>2017</v>
      </c>
      <c r="C15" s="601">
        <v>90.180341568963911</v>
      </c>
      <c r="D15" s="602">
        <v>3.5453281826760432</v>
      </c>
      <c r="E15" s="602">
        <v>-6.5568125297335265E-3</v>
      </c>
      <c r="F15" s="603">
        <v>1.9731506171792221E-4</v>
      </c>
      <c r="G15" s="601">
        <v>40.986691503346691</v>
      </c>
      <c r="H15" s="602">
        <v>5.178616483793439</v>
      </c>
      <c r="I15" s="602">
        <v>-4.9218124740494452E-2</v>
      </c>
      <c r="J15" s="603">
        <v>3.8700067569597408E-4</v>
      </c>
      <c r="K15" s="601" t="s">
        <v>175</v>
      </c>
      <c r="L15" s="602">
        <v>2.0940703165502863</v>
      </c>
      <c r="M15" s="602"/>
      <c r="N15" s="604"/>
      <c r="O15" s="601">
        <v>63.725036352581334</v>
      </c>
      <c r="P15" s="602">
        <v>4.4083571338353238</v>
      </c>
      <c r="Q15" s="602">
        <v>-2.9207068288315173E-2</v>
      </c>
      <c r="R15" s="603">
        <v>2.9744572881012349E-4</v>
      </c>
      <c r="S15" s="601">
        <v>170.7682986720929</v>
      </c>
      <c r="T15" s="602">
        <v>3.0224446973218035</v>
      </c>
      <c r="U15" s="602">
        <v>5.9512960720953852E-3</v>
      </c>
      <c r="V15" s="603">
        <v>3.2518783371404702E-4</v>
      </c>
      <c r="W15" s="601">
        <v>125.38275807331354</v>
      </c>
      <c r="X15" s="602">
        <v>3.0048953972917749</v>
      </c>
      <c r="Y15" s="602">
        <v>-2.0642567572037574E-2</v>
      </c>
      <c r="Z15" s="603">
        <v>6.88738115731677E-4</v>
      </c>
      <c r="AA15" s="470" t="s">
        <v>175</v>
      </c>
      <c r="AB15" s="471">
        <v>4.609906793621219</v>
      </c>
      <c r="AC15" s="471"/>
      <c r="AD15" s="473" t="s">
        <v>175</v>
      </c>
      <c r="AE15" s="470">
        <v>125.82689865752877</v>
      </c>
      <c r="AF15" s="471">
        <v>3.0094741572253989</v>
      </c>
      <c r="AG15" s="471">
        <v>-2.013148874042775E-2</v>
      </c>
      <c r="AH15" s="472">
        <v>6.8066787849037911E-4</v>
      </c>
      <c r="AI15" s="470">
        <v>165.47371734396347</v>
      </c>
      <c r="AJ15" s="471">
        <v>29.827422241105406</v>
      </c>
      <c r="AK15" s="471">
        <v>-0.45161536188339657</v>
      </c>
      <c r="AL15" s="472">
        <v>3.8868976037634258E-3</v>
      </c>
      <c r="AM15" s="267" t="s">
        <v>175</v>
      </c>
      <c r="AN15" s="268" t="s">
        <v>175</v>
      </c>
      <c r="AO15" s="268" t="s">
        <v>175</v>
      </c>
      <c r="AP15" s="270" t="s">
        <v>175</v>
      </c>
      <c r="AQ15" s="267">
        <v>165.47371734396347</v>
      </c>
      <c r="AR15" s="268">
        <v>29.827422241105406</v>
      </c>
      <c r="AS15" s="268">
        <v>-0.45161536188339657</v>
      </c>
      <c r="AT15" s="269">
        <v>3.8868976037634258E-3</v>
      </c>
      <c r="AU15" s="267">
        <v>264.08671915125609</v>
      </c>
      <c r="AV15" s="268">
        <v>55.083050364282144</v>
      </c>
      <c r="AW15" s="268">
        <v>-0.78834004795907786</v>
      </c>
      <c r="AX15" s="269">
        <v>5.9422914451185424E-3</v>
      </c>
      <c r="AY15" s="267" t="s">
        <v>175</v>
      </c>
      <c r="AZ15" s="268" t="s">
        <v>175</v>
      </c>
      <c r="BA15" s="268" t="s">
        <v>175</v>
      </c>
      <c r="BB15" s="270" t="s">
        <v>175</v>
      </c>
      <c r="BC15" s="267">
        <v>264.08671915125609</v>
      </c>
      <c r="BD15" s="268">
        <v>55.083050364282144</v>
      </c>
      <c r="BE15" s="268">
        <v>-0.78834004795907786</v>
      </c>
      <c r="BF15" s="269">
        <v>5.9422914451185424E-3</v>
      </c>
      <c r="BG15" s="267">
        <v>545.83269225773176</v>
      </c>
      <c r="BH15" s="268">
        <v>22.387909544884696</v>
      </c>
      <c r="BI15" s="268">
        <v>-0.27975824357320517</v>
      </c>
      <c r="BJ15" s="269">
        <v>2.794380334756325E-3</v>
      </c>
      <c r="BK15" s="267" t="s">
        <v>175</v>
      </c>
      <c r="BL15" s="268" t="s">
        <v>175</v>
      </c>
      <c r="BM15" s="268" t="s">
        <v>175</v>
      </c>
      <c r="BN15" s="270" t="s">
        <v>175</v>
      </c>
      <c r="BO15" s="267">
        <v>545.83269225773176</v>
      </c>
      <c r="BP15" s="268">
        <v>22.387909544884696</v>
      </c>
      <c r="BQ15" s="268">
        <v>-0.27975824357320517</v>
      </c>
      <c r="BR15" s="269">
        <v>2.794380334756325E-3</v>
      </c>
    </row>
    <row r="16" spans="2:70" ht="12.75" customHeight="1" x14ac:dyDescent="0.2">
      <c r="B16" s="224">
        <v>2018</v>
      </c>
      <c r="C16" s="601">
        <v>87.807855475374836</v>
      </c>
      <c r="D16" s="602">
        <v>3.4520568370116882</v>
      </c>
      <c r="E16" s="602">
        <v>-6.3843143302987045E-3</v>
      </c>
      <c r="F16" s="603">
        <v>1.9212404966544011E-4</v>
      </c>
      <c r="G16" s="601">
        <v>40.006551065054396</v>
      </c>
      <c r="H16" s="602">
        <v>5.0547769826285656</v>
      </c>
      <c r="I16" s="602">
        <v>-4.8041140880962035E-2</v>
      </c>
      <c r="J16" s="603">
        <v>3.7774608602349235E-4</v>
      </c>
      <c r="K16" s="601" t="s">
        <v>175</v>
      </c>
      <c r="L16" s="602">
        <v>2.2804517536329003</v>
      </c>
      <c r="M16" s="602"/>
      <c r="N16" s="604"/>
      <c r="O16" s="601">
        <v>61.63344900438716</v>
      </c>
      <c r="P16" s="602">
        <v>4.3109476166884688</v>
      </c>
      <c r="Q16" s="602">
        <v>-2.881741102856699E-2</v>
      </c>
      <c r="R16" s="603">
        <v>2.9134161334410177E-4</v>
      </c>
      <c r="S16" s="601">
        <v>166.83524489585059</v>
      </c>
      <c r="T16" s="602">
        <v>2.9528331966936272</v>
      </c>
      <c r="U16" s="602">
        <v>5.8142286674781156E-3</v>
      </c>
      <c r="V16" s="603">
        <v>3.1769826306584986E-4</v>
      </c>
      <c r="W16" s="601">
        <v>124.35743452224905</v>
      </c>
      <c r="X16" s="602">
        <v>2.9803227202612774</v>
      </c>
      <c r="Y16" s="602">
        <v>-2.0473761980174018E-2</v>
      </c>
      <c r="Z16" s="603">
        <v>6.8310592657403726E-4</v>
      </c>
      <c r="AA16" s="470" t="s">
        <v>175</v>
      </c>
      <c r="AB16" s="471">
        <v>5.0543873924311153</v>
      </c>
      <c r="AC16" s="471"/>
      <c r="AD16" s="473" t="s">
        <v>175</v>
      </c>
      <c r="AE16" s="470">
        <v>124.72956519346002</v>
      </c>
      <c r="AF16" s="471">
        <v>2.9847091539698627</v>
      </c>
      <c r="AG16" s="471">
        <v>-2.0017312102906481E-2</v>
      </c>
      <c r="AH16" s="472">
        <v>6.7583620677694883E-4</v>
      </c>
      <c r="AI16" s="470">
        <v>164.21775831722798</v>
      </c>
      <c r="AJ16" s="471">
        <v>29.601029670676251</v>
      </c>
      <c r="AK16" s="471">
        <v>-0.44818756440912561</v>
      </c>
      <c r="AL16" s="472">
        <v>3.8573957335582883E-3</v>
      </c>
      <c r="AM16" s="267" t="s">
        <v>175</v>
      </c>
      <c r="AN16" s="268" t="s">
        <v>175</v>
      </c>
      <c r="AO16" s="268" t="s">
        <v>175</v>
      </c>
      <c r="AP16" s="270" t="s">
        <v>175</v>
      </c>
      <c r="AQ16" s="267">
        <v>164.21775831722798</v>
      </c>
      <c r="AR16" s="268">
        <v>29.601029670676251</v>
      </c>
      <c r="AS16" s="268">
        <v>-0.44818756440912561</v>
      </c>
      <c r="AT16" s="269">
        <v>3.8573957335582883E-3</v>
      </c>
      <c r="AU16" s="267">
        <v>262.08227938835688</v>
      </c>
      <c r="AV16" s="268">
        <v>54.664965514098107</v>
      </c>
      <c r="AW16" s="268">
        <v>-0.78235648262154955</v>
      </c>
      <c r="AX16" s="269">
        <v>5.8971889678201316E-3</v>
      </c>
      <c r="AY16" s="267" t="s">
        <v>175</v>
      </c>
      <c r="AZ16" s="268" t="s">
        <v>175</v>
      </c>
      <c r="BA16" s="268" t="s">
        <v>175</v>
      </c>
      <c r="BB16" s="270" t="s">
        <v>175</v>
      </c>
      <c r="BC16" s="267">
        <v>262.08227938835688</v>
      </c>
      <c r="BD16" s="268">
        <v>54.664965514098107</v>
      </c>
      <c r="BE16" s="268">
        <v>-0.78235648262154955</v>
      </c>
      <c r="BF16" s="269">
        <v>5.8971889678201316E-3</v>
      </c>
      <c r="BG16" s="267">
        <v>541.68977755241076</v>
      </c>
      <c r="BH16" s="268">
        <v>22.21798348330848</v>
      </c>
      <c r="BI16" s="268">
        <v>-0.27763485566025303</v>
      </c>
      <c r="BJ16" s="269">
        <v>2.7731707598346836E-3</v>
      </c>
      <c r="BK16" s="267" t="s">
        <v>175</v>
      </c>
      <c r="BL16" s="268" t="s">
        <v>175</v>
      </c>
      <c r="BM16" s="268" t="s">
        <v>175</v>
      </c>
      <c r="BN16" s="270" t="s">
        <v>175</v>
      </c>
      <c r="BO16" s="267">
        <v>541.68977755241076</v>
      </c>
      <c r="BP16" s="268">
        <v>22.21798348330848</v>
      </c>
      <c r="BQ16" s="268">
        <v>-0.27763485566025303</v>
      </c>
      <c r="BR16" s="269">
        <v>2.7731707598346836E-3</v>
      </c>
    </row>
    <row r="17" spans="2:70" ht="12.75" customHeight="1" x14ac:dyDescent="0.2">
      <c r="B17" s="224">
        <v>2019</v>
      </c>
      <c r="C17" s="601">
        <v>87.067007656736152</v>
      </c>
      <c r="D17" s="602">
        <v>3.4229313246794342</v>
      </c>
      <c r="E17" s="602">
        <v>-6.3304489293103854E-3</v>
      </c>
      <c r="F17" s="603">
        <v>1.9050307074126418E-4</v>
      </c>
      <c r="G17" s="601">
        <v>39.886563170068165</v>
      </c>
      <c r="H17" s="602">
        <v>5.0396166642900972</v>
      </c>
      <c r="I17" s="602">
        <v>-4.789705559458806E-2</v>
      </c>
      <c r="J17" s="603">
        <v>3.7661314762978918E-4</v>
      </c>
      <c r="K17" s="601" t="s">
        <v>175</v>
      </c>
      <c r="L17" s="602">
        <v>2.3302132705899998</v>
      </c>
      <c r="M17" s="602"/>
      <c r="N17" s="604"/>
      <c r="O17" s="601">
        <v>60.929153190865335</v>
      </c>
      <c r="P17" s="602">
        <v>4.2930659876271209</v>
      </c>
      <c r="Q17" s="602">
        <v>-2.8838670220124426E-2</v>
      </c>
      <c r="R17" s="603">
        <v>2.9026658993920151E-4</v>
      </c>
      <c r="S17" s="601">
        <v>166.76167992646899</v>
      </c>
      <c r="T17" s="602">
        <v>2.9515311631584504</v>
      </c>
      <c r="U17" s="602">
        <v>5.8116649193074707E-3</v>
      </c>
      <c r="V17" s="603">
        <v>3.175581759816751E-4</v>
      </c>
      <c r="W17" s="601">
        <v>125.82479881115584</v>
      </c>
      <c r="X17" s="602">
        <v>3.0154892476661708</v>
      </c>
      <c r="Y17" s="602">
        <v>-2.0715343573624392E-2</v>
      </c>
      <c r="Z17" s="603">
        <v>6.9116628296564484E-4</v>
      </c>
      <c r="AA17" s="470" t="s">
        <v>175</v>
      </c>
      <c r="AB17" s="471">
        <v>5.1787233591867059</v>
      </c>
      <c r="AC17" s="471"/>
      <c r="AD17" s="473" t="s">
        <v>175</v>
      </c>
      <c r="AE17" s="470">
        <v>126.1340321687513</v>
      </c>
      <c r="AF17" s="471">
        <v>3.0193347464706264</v>
      </c>
      <c r="AG17" s="471">
        <v>-2.0289908043919069E-2</v>
      </c>
      <c r="AH17" s="472">
        <v>6.8429531297302165E-4</v>
      </c>
      <c r="AI17" s="470">
        <v>167.22942661756616</v>
      </c>
      <c r="AJ17" s="471">
        <v>30.143897163388782</v>
      </c>
      <c r="AK17" s="471">
        <v>-0.45640709129932516</v>
      </c>
      <c r="AL17" s="472">
        <v>3.9281383656077145E-3</v>
      </c>
      <c r="AM17" s="267" t="s">
        <v>175</v>
      </c>
      <c r="AN17" s="268" t="s">
        <v>175</v>
      </c>
      <c r="AO17" s="268" t="s">
        <v>175</v>
      </c>
      <c r="AP17" s="270" t="s">
        <v>175</v>
      </c>
      <c r="AQ17" s="267">
        <v>167.22942661756616</v>
      </c>
      <c r="AR17" s="268">
        <v>30.143897163388782</v>
      </c>
      <c r="AS17" s="268">
        <v>-0.45640709129932516</v>
      </c>
      <c r="AT17" s="269">
        <v>3.9281383656077145E-3</v>
      </c>
      <c r="AU17" s="267">
        <v>266.88873211918491</v>
      </c>
      <c r="AV17" s="268">
        <v>55.667492557853393</v>
      </c>
      <c r="AW17" s="268">
        <v>-0.79670449371620733</v>
      </c>
      <c r="AX17" s="269">
        <v>6.0053403471683952E-3</v>
      </c>
      <c r="AY17" s="267" t="s">
        <v>175</v>
      </c>
      <c r="AZ17" s="268" t="s">
        <v>175</v>
      </c>
      <c r="BA17" s="268" t="s">
        <v>175</v>
      </c>
      <c r="BB17" s="270" t="s">
        <v>175</v>
      </c>
      <c r="BC17" s="267">
        <v>266.88873211918491</v>
      </c>
      <c r="BD17" s="268">
        <v>55.667492557853393</v>
      </c>
      <c r="BE17" s="268">
        <v>-0.79670449371620733</v>
      </c>
      <c r="BF17" s="269">
        <v>6.0053403471683952E-3</v>
      </c>
      <c r="BG17" s="267">
        <v>551.62408641394336</v>
      </c>
      <c r="BH17" s="268">
        <v>22.625449747857399</v>
      </c>
      <c r="BI17" s="268">
        <v>-0.28272653455313945</v>
      </c>
      <c r="BJ17" s="269">
        <v>2.8240292696231632E-3</v>
      </c>
      <c r="BK17" s="267" t="s">
        <v>175</v>
      </c>
      <c r="BL17" s="268" t="s">
        <v>175</v>
      </c>
      <c r="BM17" s="268" t="s">
        <v>175</v>
      </c>
      <c r="BN17" s="270" t="s">
        <v>175</v>
      </c>
      <c r="BO17" s="267">
        <v>551.62408641394336</v>
      </c>
      <c r="BP17" s="268">
        <v>22.625449747857399</v>
      </c>
      <c r="BQ17" s="268">
        <v>-0.28272653455313945</v>
      </c>
      <c r="BR17" s="269">
        <v>2.8240292696231632E-3</v>
      </c>
    </row>
    <row r="18" spans="2:70" ht="12.75" customHeight="1" x14ac:dyDescent="0.2">
      <c r="B18" s="224">
        <v>2020</v>
      </c>
      <c r="C18" s="601">
        <v>86.211405742034088</v>
      </c>
      <c r="D18" s="602">
        <v>3.3892943975113883</v>
      </c>
      <c r="E18" s="602">
        <v>-6.2682400126309983E-3</v>
      </c>
      <c r="F18" s="603">
        <v>1.8863100925127412E-4</v>
      </c>
      <c r="G18" s="601">
        <v>39.826354467238595</v>
      </c>
      <c r="H18" s="602">
        <v>5.032009371056497</v>
      </c>
      <c r="I18" s="602">
        <v>-4.7824755066352274E-2</v>
      </c>
      <c r="J18" s="603">
        <v>3.7604465069033952E-4</v>
      </c>
      <c r="K18" s="601" t="s">
        <v>175</v>
      </c>
      <c r="L18" s="602">
        <v>2.3628147741360435</v>
      </c>
      <c r="M18" s="602"/>
      <c r="N18" s="604"/>
      <c r="O18" s="601">
        <v>60.264859261204933</v>
      </c>
      <c r="P18" s="602">
        <v>4.2682314202819436</v>
      </c>
      <c r="Q18" s="602">
        <v>-2.8696034175574602E-2</v>
      </c>
      <c r="R18" s="603">
        <v>2.8820650433286383E-4</v>
      </c>
      <c r="S18" s="601">
        <v>164.35780021370869</v>
      </c>
      <c r="T18" s="602">
        <v>2.9089846627404596</v>
      </c>
      <c r="U18" s="602">
        <v>5.7278894176272044E-3</v>
      </c>
      <c r="V18" s="603">
        <v>3.1298055564827411E-4</v>
      </c>
      <c r="W18" s="601">
        <v>124.93396224880958</v>
      </c>
      <c r="X18" s="602">
        <v>2.9941396560072584</v>
      </c>
      <c r="Y18" s="602">
        <v>-2.0568679437211617E-2</v>
      </c>
      <c r="Z18" s="603">
        <v>6.8627284223421285E-4</v>
      </c>
      <c r="AA18" s="470" t="s">
        <v>175</v>
      </c>
      <c r="AB18" s="471">
        <v>5.2560441241575919</v>
      </c>
      <c r="AC18" s="471"/>
      <c r="AD18" s="473" t="s">
        <v>175</v>
      </c>
      <c r="AE18" s="470">
        <v>125.17461125165013</v>
      </c>
      <c r="AF18" s="471">
        <v>2.9981967101620612</v>
      </c>
      <c r="AG18" s="471">
        <v>-2.0169439199299546E-2</v>
      </c>
      <c r="AH18" s="472">
        <v>6.7969953062527861E-4</v>
      </c>
      <c r="AI18" s="470">
        <v>169.63067879399898</v>
      </c>
      <c r="AJ18" s="471">
        <v>30.57673425512435</v>
      </c>
      <c r="AK18" s="471">
        <v>-0.46296065393174496</v>
      </c>
      <c r="AL18" s="472">
        <v>3.9845426180800721E-3</v>
      </c>
      <c r="AM18" s="267" t="s">
        <v>175</v>
      </c>
      <c r="AN18" s="268" t="s">
        <v>175</v>
      </c>
      <c r="AO18" s="268" t="s">
        <v>175</v>
      </c>
      <c r="AP18" s="270" t="s">
        <v>175</v>
      </c>
      <c r="AQ18" s="267">
        <v>169.63067879399898</v>
      </c>
      <c r="AR18" s="268">
        <v>30.57673425512435</v>
      </c>
      <c r="AS18" s="268">
        <v>-0.46296065393174496</v>
      </c>
      <c r="AT18" s="269">
        <v>3.9845426180800721E-3</v>
      </c>
      <c r="AU18" s="267">
        <v>270.72099514746265</v>
      </c>
      <c r="AV18" s="268">
        <v>56.466823694512691</v>
      </c>
      <c r="AW18" s="268">
        <v>-0.8081443965981614</v>
      </c>
      <c r="AX18" s="269">
        <v>6.0915712030083511E-3</v>
      </c>
      <c r="AY18" s="267" t="s">
        <v>175</v>
      </c>
      <c r="AZ18" s="268" t="s">
        <v>175</v>
      </c>
      <c r="BA18" s="268" t="s">
        <v>175</v>
      </c>
      <c r="BB18" s="270" t="s">
        <v>175</v>
      </c>
      <c r="BC18" s="267">
        <v>270.72099514746265</v>
      </c>
      <c r="BD18" s="268">
        <v>56.466823694512691</v>
      </c>
      <c r="BE18" s="268">
        <v>-0.8081443965981614</v>
      </c>
      <c r="BF18" s="269">
        <v>6.0915712030083511E-3</v>
      </c>
      <c r="BG18" s="267">
        <v>559.5448726348003</v>
      </c>
      <c r="BH18" s="268">
        <v>22.950329235568962</v>
      </c>
      <c r="BI18" s="268">
        <v>-0.28678621304491342</v>
      </c>
      <c r="BJ18" s="269">
        <v>2.8645795876332844E-3</v>
      </c>
      <c r="BK18" s="267" t="s">
        <v>175</v>
      </c>
      <c r="BL18" s="268" t="s">
        <v>175</v>
      </c>
      <c r="BM18" s="268" t="s">
        <v>175</v>
      </c>
      <c r="BN18" s="270" t="s">
        <v>175</v>
      </c>
      <c r="BO18" s="267">
        <v>559.5448726348003</v>
      </c>
      <c r="BP18" s="268">
        <v>22.950329235568962</v>
      </c>
      <c r="BQ18" s="268">
        <v>-0.28678621304491342</v>
      </c>
      <c r="BR18" s="269">
        <v>2.8645795876332844E-3</v>
      </c>
    </row>
    <row r="19" spans="2:70" ht="12.75" customHeight="1" x14ac:dyDescent="0.2">
      <c r="B19" s="224">
        <v>2021</v>
      </c>
      <c r="C19" s="601">
        <v>85.078170774992302</v>
      </c>
      <c r="D19" s="602">
        <v>3.3447426715326749</v>
      </c>
      <c r="E19" s="602">
        <v>-6.1858450127700859E-3</v>
      </c>
      <c r="F19" s="603">
        <v>1.8615148518236424E-4</v>
      </c>
      <c r="G19" s="601">
        <v>39.741991426700167</v>
      </c>
      <c r="H19" s="602">
        <v>5.0213502078908254</v>
      </c>
      <c r="I19" s="602">
        <v>-4.7723449239987427E-2</v>
      </c>
      <c r="J19" s="603">
        <v>3.7524808593981625E-4</v>
      </c>
      <c r="K19" s="601" t="s">
        <v>175</v>
      </c>
      <c r="L19" s="602">
        <v>2.3902489454398257</v>
      </c>
      <c r="M19" s="602"/>
      <c r="N19" s="604"/>
      <c r="O19" s="601">
        <v>59.418306177030246</v>
      </c>
      <c r="P19" s="602">
        <v>4.2313160154117089</v>
      </c>
      <c r="Q19" s="602">
        <v>-2.8416096001556538E-2</v>
      </c>
      <c r="R19" s="603">
        <v>2.8494996132307263E-4</v>
      </c>
      <c r="S19" s="601">
        <v>161.99400695801259</v>
      </c>
      <c r="T19" s="602">
        <v>2.8671476564178611</v>
      </c>
      <c r="U19" s="602">
        <v>5.6455109338731302E-3</v>
      </c>
      <c r="V19" s="603">
        <v>3.0847927049087092E-4</v>
      </c>
      <c r="W19" s="601">
        <v>124.39267675522402</v>
      </c>
      <c r="X19" s="602">
        <v>2.9811673278076745</v>
      </c>
      <c r="Y19" s="602">
        <v>-2.047956413500579E-2</v>
      </c>
      <c r="Z19" s="603">
        <v>6.8329951514639251E-4</v>
      </c>
      <c r="AA19" s="470" t="s">
        <v>175</v>
      </c>
      <c r="AB19" s="471">
        <v>5.173288228973747</v>
      </c>
      <c r="AC19" s="471"/>
      <c r="AD19" s="473" t="s">
        <v>175</v>
      </c>
      <c r="AE19" s="470">
        <v>124.52499431377804</v>
      </c>
      <c r="AF19" s="471">
        <v>2.9857905646000806</v>
      </c>
      <c r="AG19" s="471">
        <v>-2.0091668742929513E-2</v>
      </c>
      <c r="AH19" s="472">
        <v>6.7665608912172766E-4</v>
      </c>
      <c r="AI19" s="470">
        <v>171.92712899984366</v>
      </c>
      <c r="AJ19" s="471">
        <v>30.990680294681926</v>
      </c>
      <c r="AK19" s="471">
        <v>-0.46922818818072753</v>
      </c>
      <c r="AL19" s="472">
        <v>4.0384851229414665E-3</v>
      </c>
      <c r="AM19" s="267" t="s">
        <v>175</v>
      </c>
      <c r="AN19" s="268" t="s">
        <v>175</v>
      </c>
      <c r="AO19" s="268" t="s">
        <v>175</v>
      </c>
      <c r="AP19" s="270" t="s">
        <v>175</v>
      </c>
      <c r="AQ19" s="267">
        <v>171.92712899984366</v>
      </c>
      <c r="AR19" s="268">
        <v>30.990680294681926</v>
      </c>
      <c r="AS19" s="268">
        <v>-0.46922818818072753</v>
      </c>
      <c r="AT19" s="269">
        <v>4.0384851229414665E-3</v>
      </c>
      <c r="AU19" s="267">
        <v>274.38600014215388</v>
      </c>
      <c r="AV19" s="268">
        <v>57.231268250288693</v>
      </c>
      <c r="AW19" s="268">
        <v>-0.81908500816155594</v>
      </c>
      <c r="AX19" s="269">
        <v>6.1740385375879323E-3</v>
      </c>
      <c r="AY19" s="267" t="s">
        <v>175</v>
      </c>
      <c r="AZ19" s="268" t="s">
        <v>175</v>
      </c>
      <c r="BA19" s="268" t="s">
        <v>175</v>
      </c>
      <c r="BB19" s="270" t="s">
        <v>175</v>
      </c>
      <c r="BC19" s="267">
        <v>274.38600014215388</v>
      </c>
      <c r="BD19" s="268">
        <v>57.231268250288693</v>
      </c>
      <c r="BE19" s="268">
        <v>-0.81908500816155594</v>
      </c>
      <c r="BF19" s="269">
        <v>6.1740385375879323E-3</v>
      </c>
      <c r="BG19" s="267">
        <v>567.11995838625228</v>
      </c>
      <c r="BH19" s="268">
        <v>23.261029450128795</v>
      </c>
      <c r="BI19" s="268">
        <v>-0.29066870801965922</v>
      </c>
      <c r="BJ19" s="269">
        <v>2.903360098508135E-3</v>
      </c>
      <c r="BK19" s="267" t="s">
        <v>175</v>
      </c>
      <c r="BL19" s="268" t="s">
        <v>175</v>
      </c>
      <c r="BM19" s="268" t="s">
        <v>175</v>
      </c>
      <c r="BN19" s="270" t="s">
        <v>175</v>
      </c>
      <c r="BO19" s="267">
        <v>567.11995838625228</v>
      </c>
      <c r="BP19" s="268">
        <v>23.261029450128795</v>
      </c>
      <c r="BQ19" s="268">
        <v>-0.29066870801965922</v>
      </c>
      <c r="BR19" s="269">
        <v>2.903360098508135E-3</v>
      </c>
    </row>
    <row r="20" spans="2:70" ht="12.75" customHeight="1" x14ac:dyDescent="0.2">
      <c r="B20" s="224">
        <v>2022</v>
      </c>
      <c r="C20" s="601">
        <v>84.820372433615063</v>
      </c>
      <c r="D20" s="602">
        <v>3.3346076497615171</v>
      </c>
      <c r="E20" s="602">
        <v>-6.1671010674103962E-3</v>
      </c>
      <c r="F20" s="603">
        <v>1.8558742105536459E-4</v>
      </c>
      <c r="G20" s="601">
        <v>40.093010563283364</v>
      </c>
      <c r="H20" s="602">
        <v>5.0657010305642842</v>
      </c>
      <c r="I20" s="602">
        <v>-4.8144964200501905E-2</v>
      </c>
      <c r="J20" s="603">
        <v>3.7856244574923932E-4</v>
      </c>
      <c r="K20" s="601" t="s">
        <v>175</v>
      </c>
      <c r="L20" s="602">
        <v>2.3358001141312248</v>
      </c>
      <c r="M20" s="602"/>
      <c r="N20" s="604"/>
      <c r="O20" s="601">
        <v>59.164099740903424</v>
      </c>
      <c r="P20" s="602">
        <v>4.2349366104374226</v>
      </c>
      <c r="Q20" s="602">
        <v>-2.8390141513324696E-2</v>
      </c>
      <c r="R20" s="603">
        <v>2.8434571151772124E-4</v>
      </c>
      <c r="S20" s="601">
        <v>161.91015753008341</v>
      </c>
      <c r="T20" s="602">
        <v>2.8656635972523796</v>
      </c>
      <c r="U20" s="602">
        <v>5.6425887710656155E-3</v>
      </c>
      <c r="V20" s="603">
        <v>3.0831959908793208E-4</v>
      </c>
      <c r="W20" s="601">
        <v>125.6888066502442</v>
      </c>
      <c r="X20" s="602">
        <v>3.0122300896713203</v>
      </c>
      <c r="Y20" s="602">
        <v>-2.0692954312022373E-2</v>
      </c>
      <c r="Z20" s="603">
        <v>6.9041926650102226E-4</v>
      </c>
      <c r="AA20" s="470" t="s">
        <v>175</v>
      </c>
      <c r="AB20" s="471">
        <v>4.942229341891081</v>
      </c>
      <c r="AC20" s="471"/>
      <c r="AD20" s="473" t="s">
        <v>175</v>
      </c>
      <c r="AE20" s="470">
        <v>125.61224091670809</v>
      </c>
      <c r="AF20" s="471">
        <v>3.0183898006036456</v>
      </c>
      <c r="AG20" s="471">
        <v>-2.0287360671120983E-2</v>
      </c>
      <c r="AH20" s="472">
        <v>6.8292871267936189E-4</v>
      </c>
      <c r="AI20" s="470">
        <v>176.34708194880048</v>
      </c>
      <c r="AJ20" s="471">
        <v>31.787397773508559</v>
      </c>
      <c r="AK20" s="471">
        <v>-0.48129124376798715</v>
      </c>
      <c r="AL20" s="472">
        <v>4.1423076803953256E-3</v>
      </c>
      <c r="AM20" s="267" t="s">
        <v>175</v>
      </c>
      <c r="AN20" s="268" t="s">
        <v>175</v>
      </c>
      <c r="AO20" s="268" t="s">
        <v>175</v>
      </c>
      <c r="AP20" s="270" t="s">
        <v>175</v>
      </c>
      <c r="AQ20" s="267">
        <v>176.34708194880048</v>
      </c>
      <c r="AR20" s="268">
        <v>31.787397773508559</v>
      </c>
      <c r="AS20" s="268">
        <v>-0.48129124376798715</v>
      </c>
      <c r="AT20" s="269">
        <v>4.1423076803953256E-3</v>
      </c>
      <c r="AU20" s="267">
        <v>281.43999573630981</v>
      </c>
      <c r="AV20" s="268">
        <v>58.702586443914967</v>
      </c>
      <c r="AW20" s="268">
        <v>-0.8401422852668653</v>
      </c>
      <c r="AX20" s="269">
        <v>6.3327625272219914E-3</v>
      </c>
      <c r="AY20" s="267" t="s">
        <v>175</v>
      </c>
      <c r="AZ20" s="268" t="s">
        <v>175</v>
      </c>
      <c r="BA20" s="268" t="s">
        <v>175</v>
      </c>
      <c r="BB20" s="270" t="s">
        <v>175</v>
      </c>
      <c r="BC20" s="267">
        <v>281.43999573630981</v>
      </c>
      <c r="BD20" s="268">
        <v>58.702586443914967</v>
      </c>
      <c r="BE20" s="268">
        <v>-0.8401422852668653</v>
      </c>
      <c r="BF20" s="269">
        <v>6.3327625272219914E-3</v>
      </c>
      <c r="BG20" s="267">
        <v>581.69964425120872</v>
      </c>
      <c r="BH20" s="268">
        <v>23.859030802864474</v>
      </c>
      <c r="BI20" s="268">
        <v>-0.29814130423326857</v>
      </c>
      <c r="BJ20" s="269">
        <v>2.9780005296252991E-3</v>
      </c>
      <c r="BK20" s="267" t="s">
        <v>175</v>
      </c>
      <c r="BL20" s="268" t="s">
        <v>175</v>
      </c>
      <c r="BM20" s="268" t="s">
        <v>175</v>
      </c>
      <c r="BN20" s="270" t="s">
        <v>175</v>
      </c>
      <c r="BO20" s="267">
        <v>581.69964425120872</v>
      </c>
      <c r="BP20" s="268">
        <v>23.859030802864474</v>
      </c>
      <c r="BQ20" s="268">
        <v>-0.29814130423326857</v>
      </c>
      <c r="BR20" s="269">
        <v>2.9780005296252991E-3</v>
      </c>
    </row>
    <row r="21" spans="2:70" ht="12.75" customHeight="1" x14ac:dyDescent="0.2">
      <c r="B21" s="224">
        <v>2023</v>
      </c>
      <c r="C21" s="601">
        <v>84.405969502219619</v>
      </c>
      <c r="D21" s="602">
        <v>3.3183159129361881</v>
      </c>
      <c r="E21" s="602">
        <v>-6.136970749808371E-3</v>
      </c>
      <c r="F21" s="603">
        <v>1.8468070526163639E-4</v>
      </c>
      <c r="G21" s="601">
        <v>40.329606651366696</v>
      </c>
      <c r="H21" s="602">
        <v>5.095594646194356</v>
      </c>
      <c r="I21" s="602">
        <v>-4.8429076319564932E-2</v>
      </c>
      <c r="J21" s="603">
        <v>3.8079641103399024E-4</v>
      </c>
      <c r="K21" s="601" t="s">
        <v>175</v>
      </c>
      <c r="L21" s="602">
        <v>2.3227219001432484</v>
      </c>
      <c r="M21" s="602"/>
      <c r="N21" s="604"/>
      <c r="O21" s="601">
        <v>58.710841170302487</v>
      </c>
      <c r="P21" s="602">
        <v>4.2248653983281939</v>
      </c>
      <c r="Q21" s="602">
        <v>-2.8226163969925222E-2</v>
      </c>
      <c r="R21" s="603">
        <v>2.8251147664802454E-4</v>
      </c>
      <c r="S21" s="601">
        <v>160.98969179428792</v>
      </c>
      <c r="T21" s="602">
        <v>2.8493721848306657</v>
      </c>
      <c r="U21" s="602">
        <v>5.6105104277165557E-3</v>
      </c>
      <c r="V21" s="603">
        <v>3.06566789807996E-4</v>
      </c>
      <c r="W21" s="601">
        <v>126.4568305802668</v>
      </c>
      <c r="X21" s="602">
        <v>3.0306363809971608</v>
      </c>
      <c r="Y21" s="602">
        <v>-2.0819399017148122E-2</v>
      </c>
      <c r="Z21" s="603">
        <v>6.9463808703527235E-4</v>
      </c>
      <c r="AA21" s="470" t="s">
        <v>175</v>
      </c>
      <c r="AB21" s="471">
        <v>4.8197364416948396</v>
      </c>
      <c r="AC21" s="471"/>
      <c r="AD21" s="473" t="s">
        <v>175</v>
      </c>
      <c r="AE21" s="470">
        <v>126.03812208643619</v>
      </c>
      <c r="AF21" s="471">
        <v>3.0401531085396623</v>
      </c>
      <c r="AG21" s="471">
        <v>-2.0374984852412972E-2</v>
      </c>
      <c r="AH21" s="472">
        <v>6.8558309947898508E-4</v>
      </c>
      <c r="AI21" s="470">
        <v>179.72688171753691</v>
      </c>
      <c r="AJ21" s="471">
        <v>32.396622709109302</v>
      </c>
      <c r="AK21" s="471">
        <v>-0.49051548505627901</v>
      </c>
      <c r="AL21" s="472">
        <v>4.2216975426233828E-3</v>
      </c>
      <c r="AM21" s="267" t="s">
        <v>175</v>
      </c>
      <c r="AN21" s="268" t="s">
        <v>175</v>
      </c>
      <c r="AO21" s="268" t="s">
        <v>175</v>
      </c>
      <c r="AP21" s="270" t="s">
        <v>175</v>
      </c>
      <c r="AQ21" s="267">
        <v>179.72688171753691</v>
      </c>
      <c r="AR21" s="268">
        <v>32.396622709109302</v>
      </c>
      <c r="AS21" s="268">
        <v>-0.49051548505627901</v>
      </c>
      <c r="AT21" s="269">
        <v>4.2216975426233828E-3</v>
      </c>
      <c r="AU21" s="267">
        <v>286.83396552583508</v>
      </c>
      <c r="AV21" s="268">
        <v>59.827657445344848</v>
      </c>
      <c r="AW21" s="268">
        <v>-0.85624412642052306</v>
      </c>
      <c r="AX21" s="269">
        <v>6.4541337973810396E-3</v>
      </c>
      <c r="AY21" s="267" t="s">
        <v>175</v>
      </c>
      <c r="AZ21" s="268" t="s">
        <v>175</v>
      </c>
      <c r="BA21" s="268" t="s">
        <v>175</v>
      </c>
      <c r="BB21" s="270" t="s">
        <v>175</v>
      </c>
      <c r="BC21" s="267">
        <v>286.83396552583508</v>
      </c>
      <c r="BD21" s="268">
        <v>59.827657445344848</v>
      </c>
      <c r="BE21" s="268">
        <v>-0.85624412642052306</v>
      </c>
      <c r="BF21" s="269">
        <v>6.4541337973810396E-3</v>
      </c>
      <c r="BG21" s="267">
        <v>592.84827399539188</v>
      </c>
      <c r="BH21" s="268">
        <v>24.316303732468203</v>
      </c>
      <c r="BI21" s="268">
        <v>-0.30385536482311676</v>
      </c>
      <c r="BJ21" s="269">
        <v>3.0350757326289232E-3</v>
      </c>
      <c r="BK21" s="267" t="s">
        <v>175</v>
      </c>
      <c r="BL21" s="268" t="s">
        <v>175</v>
      </c>
      <c r="BM21" s="268" t="s">
        <v>175</v>
      </c>
      <c r="BN21" s="270" t="s">
        <v>175</v>
      </c>
      <c r="BO21" s="267">
        <v>592.84827399539188</v>
      </c>
      <c r="BP21" s="268">
        <v>24.316303732468203</v>
      </c>
      <c r="BQ21" s="268">
        <v>-0.30385536482311676</v>
      </c>
      <c r="BR21" s="269">
        <v>3.0350757326289232E-3</v>
      </c>
    </row>
    <row r="22" spans="2:70" ht="13.5" customHeight="1" x14ac:dyDescent="0.2">
      <c r="B22" s="224">
        <v>2024</v>
      </c>
      <c r="C22" s="601">
        <v>83.894909753669012</v>
      </c>
      <c r="D22" s="602">
        <v>3.2982242333301386</v>
      </c>
      <c r="E22" s="602">
        <v>-6.0998127295077212E-3</v>
      </c>
      <c r="F22" s="603">
        <v>1.8356250384354031E-4</v>
      </c>
      <c r="G22" s="601">
        <v>40.486591405868062</v>
      </c>
      <c r="H22" s="602">
        <v>5.1154294708056236</v>
      </c>
      <c r="I22" s="602">
        <v>-4.8617588613336517E-2</v>
      </c>
      <c r="J22" s="603">
        <v>3.8227867768781456E-4</v>
      </c>
      <c r="K22" s="601" t="s">
        <v>175</v>
      </c>
      <c r="L22" s="602">
        <v>2.3246379283340084</v>
      </c>
      <c r="M22" s="602"/>
      <c r="N22" s="604"/>
      <c r="O22" s="601">
        <v>58.111198641865343</v>
      </c>
      <c r="P22" s="602">
        <v>4.2039982399411793</v>
      </c>
      <c r="Q22" s="602">
        <v>-2.7938072544322335E-2</v>
      </c>
      <c r="R22" s="603">
        <v>2.7962731033732838E-4</v>
      </c>
      <c r="S22" s="601">
        <v>160.12338101646273</v>
      </c>
      <c r="T22" s="602">
        <v>2.834039266267729</v>
      </c>
      <c r="U22" s="602">
        <v>5.580319391269066E-3</v>
      </c>
      <c r="V22" s="603">
        <v>3.049171058364701E-4</v>
      </c>
      <c r="W22" s="601">
        <v>127.09579025917429</v>
      </c>
      <c r="X22" s="602">
        <v>3.045949547079227</v>
      </c>
      <c r="Y22" s="602">
        <v>-2.0924595046892043E-2</v>
      </c>
      <c r="Z22" s="603">
        <v>6.9814794670052189E-4</v>
      </c>
      <c r="AA22" s="470" t="s">
        <v>175</v>
      </c>
      <c r="AB22" s="471">
        <v>4.7439746714433122</v>
      </c>
      <c r="AC22" s="471"/>
      <c r="AD22" s="473" t="s">
        <v>175</v>
      </c>
      <c r="AE22" s="470">
        <v>126.12897425309691</v>
      </c>
      <c r="AF22" s="471">
        <v>3.061465320619698</v>
      </c>
      <c r="AG22" s="471">
        <v>-2.040345248565071E-2</v>
      </c>
      <c r="AH22" s="472">
        <v>6.8632520804189263E-4</v>
      </c>
      <c r="AI22" s="470">
        <v>182.68624254913061</v>
      </c>
      <c r="AJ22" s="471">
        <v>32.93006153253436</v>
      </c>
      <c r="AK22" s="471">
        <v>-0.49859225298266591</v>
      </c>
      <c r="AL22" s="472">
        <v>4.2912114975258561E-3</v>
      </c>
      <c r="AM22" s="267" t="s">
        <v>175</v>
      </c>
      <c r="AN22" s="268" t="s">
        <v>175</v>
      </c>
      <c r="AO22" s="268" t="s">
        <v>175</v>
      </c>
      <c r="AP22" s="270" t="s">
        <v>175</v>
      </c>
      <c r="AQ22" s="267">
        <v>182.68624254913061</v>
      </c>
      <c r="AR22" s="268">
        <v>32.93006153253436</v>
      </c>
      <c r="AS22" s="268">
        <v>-0.49859225298266591</v>
      </c>
      <c r="AT22" s="269">
        <v>4.2912114975258561E-3</v>
      </c>
      <c r="AU22" s="267">
        <v>291.55693848700798</v>
      </c>
      <c r="AV22" s="268">
        <v>60.812772328537541</v>
      </c>
      <c r="AW22" s="268">
        <v>-0.8703429373818875</v>
      </c>
      <c r="AX22" s="269">
        <v>6.5604067743520239E-3</v>
      </c>
      <c r="AY22" s="267" t="s">
        <v>175</v>
      </c>
      <c r="AZ22" s="268" t="s">
        <v>175</v>
      </c>
      <c r="BA22" s="268" t="s">
        <v>175</v>
      </c>
      <c r="BB22" s="270" t="s">
        <v>175</v>
      </c>
      <c r="BC22" s="267">
        <v>291.55693848700798</v>
      </c>
      <c r="BD22" s="268">
        <v>60.812772328537541</v>
      </c>
      <c r="BE22" s="268">
        <v>-0.8703429373818875</v>
      </c>
      <c r="BF22" s="269">
        <v>6.5604067743520239E-3</v>
      </c>
      <c r="BG22" s="267">
        <v>602.6100410965272</v>
      </c>
      <c r="BH22" s="268">
        <v>24.716693012843617</v>
      </c>
      <c r="BI22" s="268">
        <v>-0.308858610061302</v>
      </c>
      <c r="BJ22" s="269">
        <v>3.0850509180782469E-3</v>
      </c>
      <c r="BK22" s="267" t="s">
        <v>175</v>
      </c>
      <c r="BL22" s="268" t="s">
        <v>175</v>
      </c>
      <c r="BM22" s="268" t="s">
        <v>175</v>
      </c>
      <c r="BN22" s="270" t="s">
        <v>175</v>
      </c>
      <c r="BO22" s="267">
        <v>602.6100410965272</v>
      </c>
      <c r="BP22" s="268">
        <v>24.716693012843617</v>
      </c>
      <c r="BQ22" s="268">
        <v>-0.308858610061302</v>
      </c>
      <c r="BR22" s="269">
        <v>3.0850509180782469E-3</v>
      </c>
    </row>
    <row r="23" spans="2:70" ht="13.5" customHeight="1" x14ac:dyDescent="0.2">
      <c r="B23" s="224">
        <v>2025</v>
      </c>
      <c r="C23" s="601">
        <v>83.631994944688572</v>
      </c>
      <c r="D23" s="602">
        <v>3.2878880639865296</v>
      </c>
      <c r="E23" s="602">
        <v>-6.0806967771417936E-3</v>
      </c>
      <c r="F23" s="603">
        <v>1.829872448585113E-4</v>
      </c>
      <c r="G23" s="601">
        <v>40.743145236135099</v>
      </c>
      <c r="H23" s="602">
        <v>5.1478447218461421</v>
      </c>
      <c r="I23" s="602">
        <v>-4.8925666624944353E-2</v>
      </c>
      <c r="J23" s="603">
        <v>3.8470108608488237E-4</v>
      </c>
      <c r="K23" s="601" t="s">
        <v>175</v>
      </c>
      <c r="L23" s="602">
        <v>2.4299581842369373</v>
      </c>
      <c r="M23" s="602"/>
      <c r="N23" s="604"/>
      <c r="O23" s="601">
        <v>57.662716861779572</v>
      </c>
      <c r="P23" s="602">
        <v>4.1975296588785342</v>
      </c>
      <c r="Q23" s="602">
        <v>-2.7695410009932198E-2</v>
      </c>
      <c r="R23" s="603">
        <v>2.7729533101182547E-4</v>
      </c>
      <c r="S23" s="601">
        <v>159.97954959331472</v>
      </c>
      <c r="T23" s="602">
        <v>2.8314935799454872</v>
      </c>
      <c r="U23" s="602">
        <v>5.5753068485999598E-3</v>
      </c>
      <c r="V23" s="603">
        <v>3.0464321291092587E-4</v>
      </c>
      <c r="W23" s="601">
        <v>128.54086571804964</v>
      </c>
      <c r="X23" s="602">
        <v>3.0805819053224139</v>
      </c>
      <c r="Y23" s="602">
        <v>-2.1162507087310597E-2</v>
      </c>
      <c r="Z23" s="603">
        <v>7.0608586865988682E-4</v>
      </c>
      <c r="AA23" s="470" t="s">
        <v>175</v>
      </c>
      <c r="AB23" s="471">
        <v>4.8896414571036697</v>
      </c>
      <c r="AC23" s="471"/>
      <c r="AD23" s="473" t="s">
        <v>175</v>
      </c>
      <c r="AE23" s="470">
        <v>126.64119753453278</v>
      </c>
      <c r="AF23" s="471">
        <v>3.1094330483509958</v>
      </c>
      <c r="AG23" s="471">
        <v>-2.0500604672206258E-2</v>
      </c>
      <c r="AH23" s="472">
        <v>6.8936955796850951E-4</v>
      </c>
      <c r="AI23" s="470">
        <v>186.6065939847883</v>
      </c>
      <c r="AJ23" s="471">
        <v>33.636723469437726</v>
      </c>
      <c r="AK23" s="471">
        <v>-0.50929178255595997</v>
      </c>
      <c r="AL23" s="472">
        <v>4.3832986570201569E-3</v>
      </c>
      <c r="AM23" s="267" t="s">
        <v>175</v>
      </c>
      <c r="AN23" s="268" t="s">
        <v>175</v>
      </c>
      <c r="AO23" s="268" t="s">
        <v>175</v>
      </c>
      <c r="AP23" s="270" t="s">
        <v>175</v>
      </c>
      <c r="AQ23" s="267">
        <v>186.6065939847883</v>
      </c>
      <c r="AR23" s="268">
        <v>33.636723469437726</v>
      </c>
      <c r="AS23" s="268">
        <v>-0.50929178255595997</v>
      </c>
      <c r="AT23" s="269">
        <v>4.3832986570201569E-3</v>
      </c>
      <c r="AU23" s="267">
        <v>297.81359824651952</v>
      </c>
      <c r="AV23" s="268">
        <v>62.117782689349966</v>
      </c>
      <c r="AW23" s="268">
        <v>-0.88902004265521972</v>
      </c>
      <c r="AX23" s="269">
        <v>6.7011896803741483E-3</v>
      </c>
      <c r="AY23" s="267" t="s">
        <v>175</v>
      </c>
      <c r="AZ23" s="268" t="s">
        <v>175</v>
      </c>
      <c r="BA23" s="268" t="s">
        <v>175</v>
      </c>
      <c r="BB23" s="270" t="s">
        <v>175</v>
      </c>
      <c r="BC23" s="267">
        <v>297.81359824651952</v>
      </c>
      <c r="BD23" s="268">
        <v>62.117782689349966</v>
      </c>
      <c r="BE23" s="268">
        <v>-0.88902004265521972</v>
      </c>
      <c r="BF23" s="269">
        <v>6.7011896803741483E-3</v>
      </c>
      <c r="BG23" s="267">
        <v>615.54173812411898</v>
      </c>
      <c r="BH23" s="268">
        <v>25.247100347219401</v>
      </c>
      <c r="BI23" s="268">
        <v>-0.31548655466442904</v>
      </c>
      <c r="BJ23" s="269">
        <v>3.1512545009370519E-3</v>
      </c>
      <c r="BK23" s="267" t="s">
        <v>175</v>
      </c>
      <c r="BL23" s="268" t="s">
        <v>175</v>
      </c>
      <c r="BM23" s="268" t="s">
        <v>175</v>
      </c>
      <c r="BN23" s="270" t="s">
        <v>175</v>
      </c>
      <c r="BO23" s="267">
        <v>615.54173812411898</v>
      </c>
      <c r="BP23" s="268">
        <v>25.247100347219401</v>
      </c>
      <c r="BQ23" s="268">
        <v>-0.31548655466442904</v>
      </c>
      <c r="BR23" s="269">
        <v>3.1512545009370519E-3</v>
      </c>
    </row>
    <row r="24" spans="2:70" ht="13.5" customHeight="1" x14ac:dyDescent="0.2">
      <c r="B24" s="224">
        <v>2026</v>
      </c>
      <c r="C24" s="601">
        <v>83.487792564790084</v>
      </c>
      <c r="D24" s="602">
        <v>3.2822189264276291</v>
      </c>
      <c r="E24" s="602">
        <v>-6.0702121420773674E-3</v>
      </c>
      <c r="F24" s="603">
        <v>1.8267172929276257E-4</v>
      </c>
      <c r="G24" s="601">
        <v>40.991813845263344</v>
      </c>
      <c r="H24" s="602">
        <v>5.1792636851974132</v>
      </c>
      <c r="I24" s="602">
        <v>-4.9224275811834202E-2</v>
      </c>
      <c r="J24" s="603">
        <v>3.8704904139006118E-4</v>
      </c>
      <c r="K24" s="601" t="s">
        <v>175</v>
      </c>
      <c r="L24" s="602">
        <v>2.4292948664533323</v>
      </c>
      <c r="M24" s="602"/>
      <c r="N24" s="604"/>
      <c r="O24" s="601">
        <v>57.256756584322858</v>
      </c>
      <c r="P24" s="602">
        <v>4.1871310338862724</v>
      </c>
      <c r="Q24" s="602">
        <v>-2.7429694248935335E-2</v>
      </c>
      <c r="R24" s="603">
        <v>2.7488827135072785E-4</v>
      </c>
      <c r="S24" s="601">
        <v>159.00753690852406</v>
      </c>
      <c r="T24" s="602">
        <v>2.8142898330690471</v>
      </c>
      <c r="U24" s="602">
        <v>5.5414320877807434E-3</v>
      </c>
      <c r="V24" s="603">
        <v>3.0279224465881136E-4</v>
      </c>
      <c r="W24" s="601">
        <v>129.42695260770901</v>
      </c>
      <c r="X24" s="602">
        <v>3.1018176673781599</v>
      </c>
      <c r="Y24" s="602">
        <v>-2.1308389254648112E-2</v>
      </c>
      <c r="Z24" s="603">
        <v>7.1095321903673597E-4</v>
      </c>
      <c r="AA24" s="470" t="s">
        <v>175</v>
      </c>
      <c r="AB24" s="471">
        <v>4.9392301495925031</v>
      </c>
      <c r="AC24" s="471"/>
      <c r="AD24" s="473" t="s">
        <v>175</v>
      </c>
      <c r="AE24" s="470">
        <v>126.62802621762111</v>
      </c>
      <c r="AF24" s="471">
        <v>3.1429514342843325</v>
      </c>
      <c r="AG24" s="471">
        <v>-2.0512511686806754E-2</v>
      </c>
      <c r="AH24" s="472">
        <v>6.89550429054736E-4</v>
      </c>
      <c r="AI24" s="470">
        <v>189.59673585333621</v>
      </c>
      <c r="AJ24" s="471">
        <v>34.175710720739971</v>
      </c>
      <c r="AK24" s="471">
        <v>-0.51745255892408837</v>
      </c>
      <c r="AL24" s="472">
        <v>4.4535356435961744E-3</v>
      </c>
      <c r="AM24" s="267" t="s">
        <v>175</v>
      </c>
      <c r="AN24" s="268" t="s">
        <v>175</v>
      </c>
      <c r="AO24" s="268" t="s">
        <v>175</v>
      </c>
      <c r="AP24" s="270" t="s">
        <v>175</v>
      </c>
      <c r="AQ24" s="267">
        <v>189.59673585333621</v>
      </c>
      <c r="AR24" s="268">
        <v>34.175710720739971</v>
      </c>
      <c r="AS24" s="268">
        <v>-0.51745255892408837</v>
      </c>
      <c r="AT24" s="269">
        <v>4.4535356435961744E-3</v>
      </c>
      <c r="AU24" s="267">
        <v>302.58569600643261</v>
      </c>
      <c r="AV24" s="268">
        <v>63.113143993763074</v>
      </c>
      <c r="AW24" s="268">
        <v>-0.90326549880313234</v>
      </c>
      <c r="AX24" s="269">
        <v>6.8085680286119471E-3</v>
      </c>
      <c r="AY24" s="267" t="s">
        <v>175</v>
      </c>
      <c r="AZ24" s="268" t="s">
        <v>175</v>
      </c>
      <c r="BA24" s="268" t="s">
        <v>175</v>
      </c>
      <c r="BB24" s="270" t="s">
        <v>175</v>
      </c>
      <c r="BC24" s="267">
        <v>302.58569600643261</v>
      </c>
      <c r="BD24" s="268">
        <v>63.113143993763074</v>
      </c>
      <c r="BE24" s="268">
        <v>-0.90326549880313234</v>
      </c>
      <c r="BF24" s="269">
        <v>6.8085680286119471E-3</v>
      </c>
      <c r="BG24" s="267">
        <v>625.40503975618105</v>
      </c>
      <c r="BH24" s="268">
        <v>25.651654174582038</v>
      </c>
      <c r="BI24" s="268">
        <v>-0.32054183988196505</v>
      </c>
      <c r="BJ24" s="269">
        <v>3.2017494905324899E-3</v>
      </c>
      <c r="BK24" s="267" t="s">
        <v>175</v>
      </c>
      <c r="BL24" s="268" t="s">
        <v>175</v>
      </c>
      <c r="BM24" s="268" t="s">
        <v>175</v>
      </c>
      <c r="BN24" s="270" t="s">
        <v>175</v>
      </c>
      <c r="BO24" s="267">
        <v>625.40503975618105</v>
      </c>
      <c r="BP24" s="268">
        <v>25.651654174582038</v>
      </c>
      <c r="BQ24" s="268">
        <v>-0.32054183988196505</v>
      </c>
      <c r="BR24" s="269">
        <v>3.2017494905324899E-3</v>
      </c>
    </row>
    <row r="25" spans="2:70" ht="13.5" customHeight="1" x14ac:dyDescent="0.2">
      <c r="B25" s="224">
        <v>2027</v>
      </c>
      <c r="C25" s="601">
        <v>83.534240974310038</v>
      </c>
      <c r="D25" s="602">
        <v>3.2840449879887919</v>
      </c>
      <c r="E25" s="602">
        <v>-6.0735893028668253E-3</v>
      </c>
      <c r="F25" s="603">
        <v>1.8277335865711936E-4</v>
      </c>
      <c r="G25" s="601">
        <v>41.296240762156955</v>
      </c>
      <c r="H25" s="602">
        <v>5.2177276400108168</v>
      </c>
      <c r="I25" s="602">
        <v>-4.9589841350804569E-2</v>
      </c>
      <c r="J25" s="603">
        <v>3.8992347253384465E-4</v>
      </c>
      <c r="K25" s="601" t="s">
        <v>175</v>
      </c>
      <c r="L25" s="602">
        <v>2.2925545346069396</v>
      </c>
      <c r="M25" s="602"/>
      <c r="N25" s="604"/>
      <c r="O25" s="601">
        <v>56.953877389514879</v>
      </c>
      <c r="P25" s="602">
        <v>4.1728821160748977</v>
      </c>
      <c r="Q25" s="602">
        <v>-2.7182434570549877E-2</v>
      </c>
      <c r="R25" s="603">
        <v>2.7277723726109226E-4</v>
      </c>
      <c r="S25" s="601">
        <v>145.59474812637114</v>
      </c>
      <c r="T25" s="602">
        <v>2.576895582226514</v>
      </c>
      <c r="U25" s="602">
        <v>5.0739947600344053E-3</v>
      </c>
      <c r="V25" s="603">
        <v>2.7725076089367992E-4</v>
      </c>
      <c r="W25" s="601">
        <v>130.39367172021289</v>
      </c>
      <c r="X25" s="602">
        <v>3.1249858434198634</v>
      </c>
      <c r="Y25" s="602">
        <v>-2.146754642194677E-2</v>
      </c>
      <c r="Z25" s="603">
        <v>7.1626348904689485E-4</v>
      </c>
      <c r="AA25" s="470" t="s">
        <v>175</v>
      </c>
      <c r="AB25" s="471">
        <v>4.7155606407167294</v>
      </c>
      <c r="AC25" s="471"/>
      <c r="AD25" s="473" t="s">
        <v>175</v>
      </c>
      <c r="AE25" s="470">
        <v>126.41619361962462</v>
      </c>
      <c r="AF25" s="471">
        <v>3.1704419547651965</v>
      </c>
      <c r="AG25" s="471">
        <v>-2.0567472801846225E-2</v>
      </c>
      <c r="AH25" s="472">
        <v>6.9000299915703673E-4</v>
      </c>
      <c r="AI25" s="470">
        <v>192.60366626385542</v>
      </c>
      <c r="AJ25" s="471">
        <v>34.717724186345166</v>
      </c>
      <c r="AK25" s="471">
        <v>-0.52565915503676308</v>
      </c>
      <c r="AL25" s="472">
        <v>4.524166984904811E-3</v>
      </c>
      <c r="AM25" s="267" t="s">
        <v>175</v>
      </c>
      <c r="AN25" s="268" t="s">
        <v>175</v>
      </c>
      <c r="AO25" s="268" t="s">
        <v>175</v>
      </c>
      <c r="AP25" s="270" t="s">
        <v>175</v>
      </c>
      <c r="AQ25" s="267">
        <v>192.60366626385542</v>
      </c>
      <c r="AR25" s="268">
        <v>34.717724186345166</v>
      </c>
      <c r="AS25" s="268">
        <v>-0.52565915503676308</v>
      </c>
      <c r="AT25" s="269">
        <v>4.524166984904811E-3</v>
      </c>
      <c r="AU25" s="267">
        <v>307.38458733235547</v>
      </c>
      <c r="AV25" s="268">
        <v>64.114093884193295</v>
      </c>
      <c r="AW25" s="268">
        <v>-0.91759093792474755</v>
      </c>
      <c r="AX25" s="269">
        <v>6.9165492666073041E-3</v>
      </c>
      <c r="AY25" s="267" t="s">
        <v>175</v>
      </c>
      <c r="AZ25" s="268" t="s">
        <v>175</v>
      </c>
      <c r="BA25" s="268" t="s">
        <v>175</v>
      </c>
      <c r="BB25" s="270" t="s">
        <v>175</v>
      </c>
      <c r="BC25" s="267">
        <v>307.38458733235547</v>
      </c>
      <c r="BD25" s="268">
        <v>64.114093884193295</v>
      </c>
      <c r="BE25" s="268">
        <v>-0.91759093792474755</v>
      </c>
      <c r="BF25" s="269">
        <v>6.9165492666073041E-3</v>
      </c>
      <c r="BG25" s="267">
        <v>635.32372018319813</v>
      </c>
      <c r="BH25" s="268">
        <v>26.058479422234711</v>
      </c>
      <c r="BI25" s="268">
        <v>-0.32562550865846995</v>
      </c>
      <c r="BJ25" s="269">
        <v>3.252527990840606E-3</v>
      </c>
      <c r="BK25" s="267" t="s">
        <v>175</v>
      </c>
      <c r="BL25" s="268" t="s">
        <v>175</v>
      </c>
      <c r="BM25" s="268" t="s">
        <v>175</v>
      </c>
      <c r="BN25" s="270" t="s">
        <v>175</v>
      </c>
      <c r="BO25" s="267">
        <v>635.32372018319813</v>
      </c>
      <c r="BP25" s="268">
        <v>26.058479422234711</v>
      </c>
      <c r="BQ25" s="268">
        <v>-0.32562550865846995</v>
      </c>
      <c r="BR25" s="269">
        <v>3.252527990840606E-3</v>
      </c>
    </row>
    <row r="26" spans="2:70" ht="12.75" customHeight="1" x14ac:dyDescent="0.2">
      <c r="B26" s="224">
        <v>2028</v>
      </c>
      <c r="C26" s="601">
        <v>83.441195998724467</v>
      </c>
      <c r="D26" s="602">
        <v>3.28038704027579</v>
      </c>
      <c r="E26" s="602">
        <v>-6.0668242091542271E-3</v>
      </c>
      <c r="F26" s="603">
        <v>1.825697757611046E-4</v>
      </c>
      <c r="G26" s="601">
        <v>41.498139848679983</v>
      </c>
      <c r="H26" s="602">
        <v>5.2432373335035365</v>
      </c>
      <c r="I26" s="602">
        <v>-4.983228820516146E-2</v>
      </c>
      <c r="J26" s="603">
        <v>3.9182982506050408E-4</v>
      </c>
      <c r="K26" s="601" t="s">
        <v>175</v>
      </c>
      <c r="L26" s="602">
        <v>2.3071150720486235</v>
      </c>
      <c r="M26" s="602"/>
      <c r="N26" s="604"/>
      <c r="O26" s="601">
        <v>56.503304874653907</v>
      </c>
      <c r="P26" s="602">
        <v>4.1573342844615251</v>
      </c>
      <c r="Q26" s="602">
        <v>-2.6849727095104914E-2</v>
      </c>
      <c r="R26" s="603">
        <v>2.6986265093413401E-4</v>
      </c>
      <c r="S26" s="601">
        <v>145.90492668218488</v>
      </c>
      <c r="T26" s="602">
        <v>2.5823854625996994</v>
      </c>
      <c r="U26" s="602">
        <v>5.084804520600136E-3</v>
      </c>
      <c r="V26" s="603">
        <v>2.7784142258799885E-4</v>
      </c>
      <c r="W26" s="601">
        <v>131.48172812821545</v>
      </c>
      <c r="X26" s="602">
        <v>3.151061962199202</v>
      </c>
      <c r="Y26" s="602">
        <v>-2.1646680126369257E-2</v>
      </c>
      <c r="Z26" s="603">
        <v>7.2224027510402796E-4</v>
      </c>
      <c r="AA26" s="470" t="s">
        <v>175</v>
      </c>
      <c r="AB26" s="471">
        <v>4.8072171037149865</v>
      </c>
      <c r="AC26" s="471"/>
      <c r="AD26" s="473" t="s">
        <v>175</v>
      </c>
      <c r="AE26" s="470">
        <v>126.42029987180926</v>
      </c>
      <c r="AF26" s="471">
        <v>3.2115779532227724</v>
      </c>
      <c r="AG26" s="471">
        <v>-2.0569842254663708E-2</v>
      </c>
      <c r="AH26" s="472">
        <v>6.9005602016607029E-4</v>
      </c>
      <c r="AI26" s="470">
        <v>195.62845524831093</v>
      </c>
      <c r="AJ26" s="471">
        <v>35.262956744589196</v>
      </c>
      <c r="AK26" s="471">
        <v>-0.53391449125427404</v>
      </c>
      <c r="AL26" s="472">
        <v>4.595217815479502E-3</v>
      </c>
      <c r="AM26" s="267" t="s">
        <v>175</v>
      </c>
      <c r="AN26" s="268" t="s">
        <v>175</v>
      </c>
      <c r="AO26" s="268" t="s">
        <v>175</v>
      </c>
      <c r="AP26" s="270" t="s">
        <v>175</v>
      </c>
      <c r="AQ26" s="267">
        <v>195.62845524831093</v>
      </c>
      <c r="AR26" s="268">
        <v>35.262956744589196</v>
      </c>
      <c r="AS26" s="268">
        <v>-0.53391449125427404</v>
      </c>
      <c r="AT26" s="269">
        <v>4.595217815479502E-3</v>
      </c>
      <c r="AU26" s="267">
        <v>312.21197993494792</v>
      </c>
      <c r="AV26" s="268">
        <v>65.120988553911474</v>
      </c>
      <c r="AW26" s="268">
        <v>-0.93200145780274768</v>
      </c>
      <c r="AX26" s="269">
        <v>7.0251718200503785E-3</v>
      </c>
      <c r="AY26" s="267" t="s">
        <v>175</v>
      </c>
      <c r="AZ26" s="268" t="s">
        <v>175</v>
      </c>
      <c r="BA26" s="268" t="s">
        <v>175</v>
      </c>
      <c r="BB26" s="270" t="s">
        <v>175</v>
      </c>
      <c r="BC26" s="267">
        <v>312.21197993494792</v>
      </c>
      <c r="BD26" s="268">
        <v>65.120988553911474</v>
      </c>
      <c r="BE26" s="268">
        <v>-0.93200145780274768</v>
      </c>
      <c r="BF26" s="269">
        <v>7.0251718200503785E-3</v>
      </c>
      <c r="BG26" s="267">
        <v>645.30130901964742</v>
      </c>
      <c r="BH26" s="268">
        <v>26.467720861076565</v>
      </c>
      <c r="BI26" s="268">
        <v>-0.33073937004415377</v>
      </c>
      <c r="BJ26" s="269">
        <v>3.3036080716571893E-3</v>
      </c>
      <c r="BK26" s="267" t="s">
        <v>175</v>
      </c>
      <c r="BL26" s="268" t="s">
        <v>175</v>
      </c>
      <c r="BM26" s="268" t="s">
        <v>175</v>
      </c>
      <c r="BN26" s="270" t="s">
        <v>175</v>
      </c>
      <c r="BO26" s="267">
        <v>645.30130901964742</v>
      </c>
      <c r="BP26" s="268">
        <v>26.467720861076565</v>
      </c>
      <c r="BQ26" s="268">
        <v>-0.33073937004415377</v>
      </c>
      <c r="BR26" s="269">
        <v>3.3036080716571893E-3</v>
      </c>
    </row>
    <row r="27" spans="2:70" ht="12.75" customHeight="1" x14ac:dyDescent="0.2">
      <c r="B27" s="224">
        <v>2029</v>
      </c>
      <c r="C27" s="601">
        <v>84.185018078952211</v>
      </c>
      <c r="D27" s="602">
        <v>3.3096294820102936</v>
      </c>
      <c r="E27" s="602">
        <v>-6.1209058621029457E-3</v>
      </c>
      <c r="F27" s="603">
        <v>1.8419726238528257E-4</v>
      </c>
      <c r="G27" s="601">
        <v>42.104953414735704</v>
      </c>
      <c r="H27" s="602">
        <v>5.319907457890352</v>
      </c>
      <c r="I27" s="602">
        <v>-5.05609692646199E-2</v>
      </c>
      <c r="J27" s="603">
        <v>3.975594229243832E-4</v>
      </c>
      <c r="K27" s="601" t="s">
        <v>175</v>
      </c>
      <c r="L27" s="602">
        <v>2.278378014719987</v>
      </c>
      <c r="M27" s="602"/>
      <c r="N27" s="604"/>
      <c r="O27" s="601">
        <v>56.5746327157255</v>
      </c>
      <c r="P27" s="602">
        <v>4.1760104062010051</v>
      </c>
      <c r="Q27" s="602">
        <v>-2.6767343141667226E-2</v>
      </c>
      <c r="R27" s="603">
        <v>2.6945562085996217E-4</v>
      </c>
      <c r="S27" s="601">
        <v>147.11273210025425</v>
      </c>
      <c r="T27" s="602">
        <v>2.6037625279544931</v>
      </c>
      <c r="U27" s="602">
        <v>5.126896686981755E-3</v>
      </c>
      <c r="V27" s="603">
        <v>2.8014140232957984E-4</v>
      </c>
      <c r="W27" s="601">
        <v>133.32254365920258</v>
      </c>
      <c r="X27" s="602">
        <v>3.1951785393213292</v>
      </c>
      <c r="Y27" s="602">
        <v>-2.1949745392837863E-2</v>
      </c>
      <c r="Z27" s="603">
        <v>7.3235203081672593E-4</v>
      </c>
      <c r="AA27" s="470" t="s">
        <v>175</v>
      </c>
      <c r="AB27" s="471">
        <v>4.8141792695532422</v>
      </c>
      <c r="AC27" s="471"/>
      <c r="AD27" s="473" t="s">
        <v>175</v>
      </c>
      <c r="AE27" s="470">
        <v>126.98590459904511</v>
      </c>
      <c r="AF27" s="471">
        <v>3.2686174188080326</v>
      </c>
      <c r="AG27" s="471">
        <v>-2.0663533172895227E-2</v>
      </c>
      <c r="AH27" s="472">
        <v>6.9317322143835132E-4</v>
      </c>
      <c r="AI27" s="470">
        <v>199.62252432529451</v>
      </c>
      <c r="AJ27" s="471">
        <v>35.982906635916621</v>
      </c>
      <c r="AK27" s="471">
        <v>-0.54481521301566271</v>
      </c>
      <c r="AL27" s="472">
        <v>4.689036566721567E-3</v>
      </c>
      <c r="AM27" s="267" t="s">
        <v>175</v>
      </c>
      <c r="AN27" s="268" t="s">
        <v>175</v>
      </c>
      <c r="AO27" s="268" t="s">
        <v>175</v>
      </c>
      <c r="AP27" s="270" t="s">
        <v>175</v>
      </c>
      <c r="AQ27" s="267">
        <v>199.62252432529451</v>
      </c>
      <c r="AR27" s="268">
        <v>35.982906635916621</v>
      </c>
      <c r="AS27" s="268">
        <v>-0.54481521301566271</v>
      </c>
      <c r="AT27" s="269">
        <v>4.689036566721567E-3</v>
      </c>
      <c r="AU27" s="267">
        <v>318.58628889188969</v>
      </c>
      <c r="AV27" s="268">
        <v>66.450538114151243</v>
      </c>
      <c r="AW27" s="268">
        <v>-0.95102976428090613</v>
      </c>
      <c r="AX27" s="269">
        <v>7.1686019846005427E-3</v>
      </c>
      <c r="AY27" s="267" t="s">
        <v>175</v>
      </c>
      <c r="AZ27" s="268" t="s">
        <v>175</v>
      </c>
      <c r="BA27" s="268" t="s">
        <v>175</v>
      </c>
      <c r="BB27" s="270" t="s">
        <v>175</v>
      </c>
      <c r="BC27" s="267">
        <v>318.58628889188969</v>
      </c>
      <c r="BD27" s="268">
        <v>66.450538114151243</v>
      </c>
      <c r="BE27" s="268">
        <v>-0.95102976428090613</v>
      </c>
      <c r="BF27" s="269">
        <v>7.1686019846005427E-3</v>
      </c>
      <c r="BG27" s="267">
        <v>658.47617154371596</v>
      </c>
      <c r="BH27" s="268">
        <v>27.008101887422026</v>
      </c>
      <c r="BI27" s="268">
        <v>-0.33749194542362831</v>
      </c>
      <c r="BJ27" s="269">
        <v>3.371056535760896E-3</v>
      </c>
      <c r="BK27" s="267" t="s">
        <v>175</v>
      </c>
      <c r="BL27" s="268" t="s">
        <v>175</v>
      </c>
      <c r="BM27" s="268" t="s">
        <v>175</v>
      </c>
      <c r="BN27" s="270" t="s">
        <v>175</v>
      </c>
      <c r="BO27" s="267">
        <v>658.47617154371596</v>
      </c>
      <c r="BP27" s="268">
        <v>27.008101887422026</v>
      </c>
      <c r="BQ27" s="268">
        <v>-0.33749194542362831</v>
      </c>
      <c r="BR27" s="269">
        <v>3.371056535760896E-3</v>
      </c>
    </row>
    <row r="28" spans="2:70" ht="12.75" customHeight="1" x14ac:dyDescent="0.2">
      <c r="B28" s="224">
        <v>2030</v>
      </c>
      <c r="C28" s="601">
        <v>84.710862246483856</v>
      </c>
      <c r="D28" s="602">
        <v>3.3303023926958248</v>
      </c>
      <c r="E28" s="602">
        <v>-6.1591388247018092E-3</v>
      </c>
      <c r="F28" s="603">
        <v>1.8534781218987797E-4</v>
      </c>
      <c r="G28" s="601">
        <v>42.555257353418263</v>
      </c>
      <c r="H28" s="602">
        <v>5.376802789375895</v>
      </c>
      <c r="I28" s="602">
        <v>-5.110170857809692E-2</v>
      </c>
      <c r="J28" s="603">
        <v>4.0181124033502924E-4</v>
      </c>
      <c r="K28" s="601" t="s">
        <v>175</v>
      </c>
      <c r="L28" s="602">
        <v>2.1921986877214614</v>
      </c>
      <c r="M28" s="602"/>
      <c r="N28" s="604"/>
      <c r="O28" s="601">
        <v>56.434769850212717</v>
      </c>
      <c r="P28" s="602">
        <v>4.1734826678042891</v>
      </c>
      <c r="Q28" s="602">
        <v>-2.6575438460111615E-2</v>
      </c>
      <c r="R28" s="603">
        <v>2.6798099818398086E-4</v>
      </c>
      <c r="S28" s="601">
        <v>147.87855493133145</v>
      </c>
      <c r="T28" s="602">
        <v>2.6173169005920149</v>
      </c>
      <c r="U28" s="602">
        <v>5.1535857062081055E-3</v>
      </c>
      <c r="V28" s="603">
        <v>2.8159973077451528E-4</v>
      </c>
      <c r="W28" s="601">
        <v>134.65886043278209</v>
      </c>
      <c r="X28" s="602">
        <v>3.2272044110117974</v>
      </c>
      <c r="Y28" s="602">
        <v>-2.2169751793400003E-2</v>
      </c>
      <c r="Z28" s="603">
        <v>7.3969253210094286E-4</v>
      </c>
      <c r="AA28" s="470" t="s">
        <v>175</v>
      </c>
      <c r="AB28" s="471">
        <v>4.7016897345283502</v>
      </c>
      <c r="AC28" s="471"/>
      <c r="AD28" s="473" t="s">
        <v>175</v>
      </c>
      <c r="AE28" s="470">
        <v>126.87384846332512</v>
      </c>
      <c r="AF28" s="471">
        <v>3.3086498025013147</v>
      </c>
      <c r="AG28" s="471">
        <v>-2.0647127703199115E-2</v>
      </c>
      <c r="AH28" s="472">
        <v>6.9259444266747314E-4</v>
      </c>
      <c r="AI28" s="470">
        <v>202.68646298121126</v>
      </c>
      <c r="AJ28" s="471">
        <v>36.535196108092478</v>
      </c>
      <c r="AK28" s="471">
        <v>-0.55317739757941486</v>
      </c>
      <c r="AL28" s="472">
        <v>4.7610070041476252E-3</v>
      </c>
      <c r="AM28" s="267" t="s">
        <v>175</v>
      </c>
      <c r="AN28" s="268" t="s">
        <v>175</v>
      </c>
      <c r="AO28" s="268" t="s">
        <v>175</v>
      </c>
      <c r="AP28" s="270" t="s">
        <v>175</v>
      </c>
      <c r="AQ28" s="267">
        <v>202.68646298121126</v>
      </c>
      <c r="AR28" s="268">
        <v>36.535196108092478</v>
      </c>
      <c r="AS28" s="268">
        <v>-0.55317739757941486</v>
      </c>
      <c r="AT28" s="269">
        <v>4.7610070041476252E-3</v>
      </c>
      <c r="AU28" s="267">
        <v>323.47616216185332</v>
      </c>
      <c r="AV28" s="268">
        <v>67.470464964202705</v>
      </c>
      <c r="AW28" s="268">
        <v>-0.96562679869651813</v>
      </c>
      <c r="AX28" s="269">
        <v>7.2786304335630833E-3</v>
      </c>
      <c r="AY28" s="267" t="s">
        <v>175</v>
      </c>
      <c r="AZ28" s="268" t="s">
        <v>175</v>
      </c>
      <c r="BA28" s="268" t="s">
        <v>175</v>
      </c>
      <c r="BB28" s="270" t="s">
        <v>175</v>
      </c>
      <c r="BC28" s="267">
        <v>323.47616216185332</v>
      </c>
      <c r="BD28" s="268">
        <v>67.470464964202705</v>
      </c>
      <c r="BE28" s="268">
        <v>-0.96562679869651813</v>
      </c>
      <c r="BF28" s="269">
        <v>7.2786304335630833E-3</v>
      </c>
      <c r="BG28" s="267">
        <v>668.58289974391244</v>
      </c>
      <c r="BH28" s="268">
        <v>27.422640114886594</v>
      </c>
      <c r="BI28" s="268">
        <v>-0.34267199522581876</v>
      </c>
      <c r="BJ28" s="269">
        <v>3.4227977431527407E-3</v>
      </c>
      <c r="BK28" s="267" t="s">
        <v>175</v>
      </c>
      <c r="BL28" s="268" t="s">
        <v>175</v>
      </c>
      <c r="BM28" s="268" t="s">
        <v>175</v>
      </c>
      <c r="BN28" s="270" t="s">
        <v>175</v>
      </c>
      <c r="BO28" s="267">
        <v>668.58289974391244</v>
      </c>
      <c r="BP28" s="268">
        <v>27.422640114886594</v>
      </c>
      <c r="BQ28" s="268">
        <v>-0.34267199522581876</v>
      </c>
      <c r="BR28" s="269">
        <v>3.4227977431527407E-3</v>
      </c>
    </row>
    <row r="29" spans="2:70" ht="12.75" customHeight="1" x14ac:dyDescent="0.2">
      <c r="B29" s="224">
        <v>2031</v>
      </c>
      <c r="C29" s="601">
        <v>84.282995891012149</v>
      </c>
      <c r="D29" s="602">
        <v>3.3134813580658689</v>
      </c>
      <c r="E29" s="602">
        <v>-6.128029611409876E-3</v>
      </c>
      <c r="F29" s="603">
        <v>1.8441163835345088E-4</v>
      </c>
      <c r="G29" s="601">
        <v>42.460780455438986</v>
      </c>
      <c r="H29" s="602">
        <v>5.3648657531510224</v>
      </c>
      <c r="I29" s="602">
        <v>-5.0988257709551961E-2</v>
      </c>
      <c r="J29" s="603">
        <v>4.0091917947296493E-4</v>
      </c>
      <c r="K29" s="601" t="s">
        <v>175</v>
      </c>
      <c r="L29" s="602">
        <v>2.1644147591831659</v>
      </c>
      <c r="M29" s="602"/>
      <c r="N29" s="604"/>
      <c r="O29" s="601">
        <v>55.649179911518168</v>
      </c>
      <c r="P29" s="602">
        <v>4.1286489530174437</v>
      </c>
      <c r="Q29" s="602">
        <v>-2.6073749859803669E-2</v>
      </c>
      <c r="R29" s="603">
        <v>2.6340343400186678E-4</v>
      </c>
      <c r="S29" s="601">
        <v>147.55913703788889</v>
      </c>
      <c r="T29" s="602">
        <v>2.6116634922851318</v>
      </c>
      <c r="U29" s="602">
        <v>5.1424539535972072E-3</v>
      </c>
      <c r="V29" s="603">
        <v>2.809914749470239E-4</v>
      </c>
      <c r="W29" s="601">
        <v>134.81089977129167</v>
      </c>
      <c r="X29" s="602">
        <v>3.2308481521091781</v>
      </c>
      <c r="Y29" s="602">
        <v>-2.2194783004764455E-2</v>
      </c>
      <c r="Z29" s="603">
        <v>7.4052769707203827E-4</v>
      </c>
      <c r="AA29" s="470" t="s">
        <v>175</v>
      </c>
      <c r="AB29" s="471">
        <v>4.7016897345283466</v>
      </c>
      <c r="AC29" s="471"/>
      <c r="AD29" s="473" t="s">
        <v>175</v>
      </c>
      <c r="AE29" s="470">
        <v>125.66554558774271</v>
      </c>
      <c r="AF29" s="471">
        <v>3.3267614315590106</v>
      </c>
      <c r="AG29" s="471">
        <v>-2.0452074361693221E-2</v>
      </c>
      <c r="AH29" s="472">
        <v>6.8602688651828224E-4</v>
      </c>
      <c r="AI29" s="470">
        <v>203.76475683266796</v>
      </c>
      <c r="AJ29" s="471">
        <v>36.729563688174878</v>
      </c>
      <c r="AK29" s="471">
        <v>-0.55612030643381616</v>
      </c>
      <c r="AL29" s="472">
        <v>4.7863356052974234E-3</v>
      </c>
      <c r="AM29" s="267" t="s">
        <v>175</v>
      </c>
      <c r="AN29" s="268" t="s">
        <v>175</v>
      </c>
      <c r="AO29" s="268" t="s">
        <v>175</v>
      </c>
      <c r="AP29" s="270" t="s">
        <v>175</v>
      </c>
      <c r="AQ29" s="267">
        <v>203.76475683266796</v>
      </c>
      <c r="AR29" s="268">
        <v>36.729563688174878</v>
      </c>
      <c r="AS29" s="268">
        <v>-0.55612030643381616</v>
      </c>
      <c r="AT29" s="269">
        <v>4.7863356052974234E-3</v>
      </c>
      <c r="AU29" s="267">
        <v>325.19705832641</v>
      </c>
      <c r="AV29" s="268">
        <v>67.829408459765929</v>
      </c>
      <c r="AW29" s="268">
        <v>-0.97076394216688777</v>
      </c>
      <c r="AX29" s="269">
        <v>7.3173528145652322E-3</v>
      </c>
      <c r="AY29" s="267" t="s">
        <v>175</v>
      </c>
      <c r="AZ29" s="268" t="s">
        <v>175</v>
      </c>
      <c r="BA29" s="268" t="s">
        <v>175</v>
      </c>
      <c r="BB29" s="270" t="s">
        <v>175</v>
      </c>
      <c r="BC29" s="267">
        <v>325.19705832641</v>
      </c>
      <c r="BD29" s="268">
        <v>67.829408459765929</v>
      </c>
      <c r="BE29" s="268">
        <v>-0.97076394216688777</v>
      </c>
      <c r="BF29" s="269">
        <v>7.3173528145652322E-3</v>
      </c>
      <c r="BG29" s="267">
        <v>672.13976693365555</v>
      </c>
      <c r="BH29" s="268">
        <v>27.568528813084129</v>
      </c>
      <c r="BI29" s="268">
        <v>-0.34449501339922606</v>
      </c>
      <c r="BJ29" s="269">
        <v>3.4410070586982171E-3</v>
      </c>
      <c r="BK29" s="267" t="s">
        <v>175</v>
      </c>
      <c r="BL29" s="268" t="s">
        <v>175</v>
      </c>
      <c r="BM29" s="268" t="s">
        <v>175</v>
      </c>
      <c r="BN29" s="270" t="s">
        <v>175</v>
      </c>
      <c r="BO29" s="267">
        <v>672.13976693365555</v>
      </c>
      <c r="BP29" s="268">
        <v>27.568528813084129</v>
      </c>
      <c r="BQ29" s="268">
        <v>-0.34449501339922606</v>
      </c>
      <c r="BR29" s="269">
        <v>3.4410070586982171E-3</v>
      </c>
    </row>
    <row r="30" spans="2:70" ht="12.75" customHeight="1" x14ac:dyDescent="0.2">
      <c r="B30" s="224">
        <v>2032</v>
      </c>
      <c r="C30" s="601">
        <v>84.320117501034233</v>
      </c>
      <c r="D30" s="602">
        <v>3.3149407480826718</v>
      </c>
      <c r="E30" s="602">
        <v>-6.130728641303553E-3</v>
      </c>
      <c r="F30" s="603">
        <v>1.8449286063144563E-4</v>
      </c>
      <c r="G30" s="601">
        <v>42.571703633012568</v>
      </c>
      <c r="H30" s="602">
        <v>5.378880755942121</v>
      </c>
      <c r="I30" s="602">
        <v>-5.1121457794510827E-2</v>
      </c>
      <c r="J30" s="603">
        <v>4.0196652784622449E-4</v>
      </c>
      <c r="K30" s="601" t="s">
        <v>175</v>
      </c>
      <c r="L30" s="602">
        <v>2.1407292794550399</v>
      </c>
      <c r="M30" s="602"/>
      <c r="N30" s="604"/>
      <c r="O30" s="601">
        <v>55.185486997120208</v>
      </c>
      <c r="P30" s="602">
        <v>4.1053917156210282</v>
      </c>
      <c r="Q30" s="602">
        <v>-2.5729094125999871E-2</v>
      </c>
      <c r="R30" s="603">
        <v>2.6038944424174569E-4</v>
      </c>
      <c r="S30" s="601">
        <v>147.46181005268306</v>
      </c>
      <c r="T30" s="602">
        <v>2.6099408925249357</v>
      </c>
      <c r="U30" s="602">
        <v>5.1390620962719989E-3</v>
      </c>
      <c r="V30" s="603">
        <v>2.8080613872404162E-4</v>
      </c>
      <c r="W30" s="601">
        <v>135.10320061945538</v>
      </c>
      <c r="X30" s="602">
        <v>3.2378533694673575</v>
      </c>
      <c r="Y30" s="602">
        <v>-2.2242906367994794E-2</v>
      </c>
      <c r="Z30" s="603">
        <v>7.421333304022074E-4</v>
      </c>
      <c r="AA30" s="470" t="s">
        <v>175</v>
      </c>
      <c r="AB30" s="471">
        <v>4.7016897345283484</v>
      </c>
      <c r="AC30" s="471" t="s">
        <v>175</v>
      </c>
      <c r="AD30" s="473" t="s">
        <v>175</v>
      </c>
      <c r="AE30" s="470">
        <v>124.5724732375906</v>
      </c>
      <c r="AF30" s="471">
        <v>3.3480329587920332</v>
      </c>
      <c r="AG30" s="471">
        <v>-2.0275722620524652E-2</v>
      </c>
      <c r="AH30" s="472">
        <v>6.8008745230572945E-4</v>
      </c>
      <c r="AI30" s="470">
        <v>204.84799481486806</v>
      </c>
      <c r="AJ30" s="471">
        <v>36.924822471269259</v>
      </c>
      <c r="AK30" s="471">
        <v>-0.55907670894407246</v>
      </c>
      <c r="AL30" s="472">
        <v>4.8117803416875965E-3</v>
      </c>
      <c r="AM30" s="267" t="s">
        <v>175</v>
      </c>
      <c r="AN30" s="268" t="s">
        <v>175</v>
      </c>
      <c r="AO30" s="268" t="s">
        <v>175</v>
      </c>
      <c r="AP30" s="270" t="s">
        <v>175</v>
      </c>
      <c r="AQ30" s="267">
        <v>204.84799481486806</v>
      </c>
      <c r="AR30" s="268">
        <v>36.924822471269259</v>
      </c>
      <c r="AS30" s="268">
        <v>-0.55907670894407246</v>
      </c>
      <c r="AT30" s="269">
        <v>4.8117803416875965E-3</v>
      </c>
      <c r="AU30" s="267">
        <v>326.925845044754</v>
      </c>
      <c r="AV30" s="268">
        <v>68.189997762331743</v>
      </c>
      <c r="AW30" s="268">
        <v>-0.97592464017105252</v>
      </c>
      <c r="AX30" s="269">
        <v>7.3562527431942299E-3</v>
      </c>
      <c r="AY30" s="267" t="s">
        <v>175</v>
      </c>
      <c r="AZ30" s="268" t="s">
        <v>175</v>
      </c>
      <c r="BA30" s="268" t="s">
        <v>175</v>
      </c>
      <c r="BB30" s="270" t="s">
        <v>175</v>
      </c>
      <c r="BC30" s="267">
        <v>326.925845044754</v>
      </c>
      <c r="BD30" s="268">
        <v>68.189997762331743</v>
      </c>
      <c r="BE30" s="268">
        <v>-0.97592464017105252</v>
      </c>
      <c r="BF30" s="269">
        <v>7.3562527431942299E-3</v>
      </c>
      <c r="BG30" s="267">
        <v>675.7129428655835</v>
      </c>
      <c r="BH30" s="268">
        <v>27.71508643172195</v>
      </c>
      <c r="BI30" s="268">
        <v>-0.34632639037036256</v>
      </c>
      <c r="BJ30" s="269">
        <v>3.4592998665465414E-3</v>
      </c>
      <c r="BK30" s="267" t="s">
        <v>175</v>
      </c>
      <c r="BL30" s="268" t="s">
        <v>175</v>
      </c>
      <c r="BM30" s="268" t="s">
        <v>175</v>
      </c>
      <c r="BN30" s="270" t="s">
        <v>175</v>
      </c>
      <c r="BO30" s="267">
        <v>675.7129428655835</v>
      </c>
      <c r="BP30" s="268">
        <v>27.71508643172195</v>
      </c>
      <c r="BQ30" s="268">
        <v>-0.34632639037036256</v>
      </c>
      <c r="BR30" s="269">
        <v>3.4592998665465414E-3</v>
      </c>
    </row>
    <row r="31" spans="2:70" ht="12.75" customHeight="1" x14ac:dyDescent="0.2">
      <c r="B31" s="224">
        <v>2033</v>
      </c>
      <c r="C31" s="601">
        <v>84.481983342659305</v>
      </c>
      <c r="D31" s="602">
        <v>3.3213043027126696</v>
      </c>
      <c r="E31" s="602">
        <v>-6.1424975474757646E-3</v>
      </c>
      <c r="F31" s="603">
        <v>1.8484702394436513E-4</v>
      </c>
      <c r="G31" s="601">
        <v>42.727469695392358</v>
      </c>
      <c r="H31" s="602">
        <v>5.3985616003496197</v>
      </c>
      <c r="I31" s="602">
        <v>-5.130850664396279E-2</v>
      </c>
      <c r="J31" s="603">
        <v>4.0343728748015479E-4</v>
      </c>
      <c r="K31" s="601" t="s">
        <v>175</v>
      </c>
      <c r="L31" s="602">
        <v>2.119921277871871</v>
      </c>
      <c r="M31" s="602" t="s">
        <v>175</v>
      </c>
      <c r="N31" s="604" t="s">
        <v>175</v>
      </c>
      <c r="O31" s="601">
        <v>54.822386193758234</v>
      </c>
      <c r="P31" s="602">
        <v>4.0885358963488461</v>
      </c>
      <c r="Q31" s="602">
        <v>-2.5443065719527015E-2</v>
      </c>
      <c r="R31" s="603">
        <v>2.5792550829215657E-4</v>
      </c>
      <c r="S31" s="601">
        <v>147.5505352237262</v>
      </c>
      <c r="T31" s="602">
        <v>2.6115112479411553</v>
      </c>
      <c r="U31" s="602">
        <v>5.1421541793227237E-3</v>
      </c>
      <c r="V31" s="603">
        <v>2.8097509482650205E-4</v>
      </c>
      <c r="W31" s="601">
        <v>135.4921874742287</v>
      </c>
      <c r="X31" s="602">
        <v>3.2471757422359633</v>
      </c>
      <c r="Y31" s="602">
        <v>-2.2306947768564379E-2</v>
      </c>
      <c r="Z31" s="603">
        <v>7.4427006816039508E-4</v>
      </c>
      <c r="AA31" s="470" t="s">
        <v>175</v>
      </c>
      <c r="AB31" s="471">
        <v>4.7016897345283466</v>
      </c>
      <c r="AC31" s="471" t="s">
        <v>175</v>
      </c>
      <c r="AD31" s="473" t="s">
        <v>175</v>
      </c>
      <c r="AE31" s="470">
        <v>123.55868409055208</v>
      </c>
      <c r="AF31" s="471">
        <v>3.3713257383331734</v>
      </c>
      <c r="AG31" s="471">
        <v>-2.0112197546495299E-2</v>
      </c>
      <c r="AH31" s="472">
        <v>6.745794574118518E-4</v>
      </c>
      <c r="AI31" s="470">
        <v>205.93657464029076</v>
      </c>
      <c r="AJ31" s="471">
        <v>37.121044146935972</v>
      </c>
      <c r="AK31" s="471">
        <v>-0.56204769055787973</v>
      </c>
      <c r="AL31" s="472">
        <v>4.8373505553919614E-3</v>
      </c>
      <c r="AM31" s="267" t="s">
        <v>175</v>
      </c>
      <c r="AN31" s="268" t="s">
        <v>175</v>
      </c>
      <c r="AO31" s="268" t="s">
        <v>175</v>
      </c>
      <c r="AP31" s="270" t="s">
        <v>175</v>
      </c>
      <c r="AQ31" s="267">
        <v>205.93657464029076</v>
      </c>
      <c r="AR31" s="268">
        <v>37.121044146935972</v>
      </c>
      <c r="AS31" s="268">
        <v>-0.56204769055787973</v>
      </c>
      <c r="AT31" s="269">
        <v>4.8373505553919614E-3</v>
      </c>
      <c r="AU31" s="267">
        <v>328.66315704356867</v>
      </c>
      <c r="AV31" s="268">
        <v>68.552365262813169</v>
      </c>
      <c r="AW31" s="268">
        <v>-0.98111078746716474</v>
      </c>
      <c r="AX31" s="269">
        <v>7.3953445016182702E-3</v>
      </c>
      <c r="AY31" s="267" t="s">
        <v>175</v>
      </c>
      <c r="AZ31" s="268" t="s">
        <v>175</v>
      </c>
      <c r="BA31" s="268" t="s">
        <v>175</v>
      </c>
      <c r="BB31" s="270" t="s">
        <v>175</v>
      </c>
      <c r="BC31" s="267">
        <v>328.66315704356867</v>
      </c>
      <c r="BD31" s="268">
        <v>68.552365262813169</v>
      </c>
      <c r="BE31" s="268">
        <v>-0.98111078746716474</v>
      </c>
      <c r="BF31" s="269">
        <v>7.3953445016182702E-3</v>
      </c>
      <c r="BG31" s="267">
        <v>679.30373943669599</v>
      </c>
      <c r="BH31" s="268">
        <v>27.862366779653527</v>
      </c>
      <c r="BI31" s="268">
        <v>-0.3481667985320796</v>
      </c>
      <c r="BJ31" s="269">
        <v>3.4776828829300478E-3</v>
      </c>
      <c r="BK31" s="267" t="s">
        <v>175</v>
      </c>
      <c r="BL31" s="268" t="s">
        <v>175</v>
      </c>
      <c r="BM31" s="268" t="s">
        <v>175</v>
      </c>
      <c r="BN31" s="270" t="s">
        <v>175</v>
      </c>
      <c r="BO31" s="267">
        <v>679.30373943669599</v>
      </c>
      <c r="BP31" s="268">
        <v>27.862366779653527</v>
      </c>
      <c r="BQ31" s="268">
        <v>-0.3481667985320796</v>
      </c>
      <c r="BR31" s="269">
        <v>3.4776828829300478E-3</v>
      </c>
    </row>
    <row r="32" spans="2:70" ht="12.75" customHeight="1" x14ac:dyDescent="0.2">
      <c r="B32" s="224">
        <v>2034</v>
      </c>
      <c r="C32" s="601">
        <v>84.415479850169561</v>
      </c>
      <c r="D32" s="602">
        <v>3.3186898004600915</v>
      </c>
      <c r="E32" s="602">
        <v>-6.1376622261048166E-3</v>
      </c>
      <c r="F32" s="603">
        <v>1.8470151395297705E-4</v>
      </c>
      <c r="G32" s="601">
        <v>42.745446065299014</v>
      </c>
      <c r="H32" s="602">
        <v>5.4008328918860391</v>
      </c>
      <c r="I32" s="602">
        <v>-5.1330093241563013E-2</v>
      </c>
      <c r="J32" s="603">
        <v>4.0360702226589296E-4</v>
      </c>
      <c r="K32" s="601" t="s">
        <v>175</v>
      </c>
      <c r="L32" s="602">
        <v>2.1013938827291776</v>
      </c>
      <c r="M32" s="602" t="s">
        <v>175</v>
      </c>
      <c r="N32" s="604" t="s">
        <v>175</v>
      </c>
      <c r="O32" s="601">
        <v>54.319980308091928</v>
      </c>
      <c r="P32" s="602">
        <v>4.061456406458217</v>
      </c>
      <c r="Q32" s="602">
        <v>-2.5099231710780118E-2</v>
      </c>
      <c r="R32" s="603">
        <v>2.5485019762735604E-4</v>
      </c>
      <c r="S32" s="601">
        <v>147.82418703705741</v>
      </c>
      <c r="T32" s="602">
        <v>2.6163546379529254</v>
      </c>
      <c r="U32" s="602">
        <v>5.1516909784503359E-3</v>
      </c>
      <c r="V32" s="603">
        <v>2.8149619997927961E-4</v>
      </c>
      <c r="W32" s="601">
        <v>135.97764819183564</v>
      </c>
      <c r="X32" s="602">
        <v>3.2588101862242675</v>
      </c>
      <c r="Y32" s="602">
        <v>-2.2386872279882845E-2</v>
      </c>
      <c r="Z32" s="603">
        <v>7.4693674502286178E-4</v>
      </c>
      <c r="AA32" s="470" t="s">
        <v>175</v>
      </c>
      <c r="AB32" s="471">
        <v>4.7016897345283466</v>
      </c>
      <c r="AC32" s="471" t="s">
        <v>175</v>
      </c>
      <c r="AD32" s="473" t="s">
        <v>175</v>
      </c>
      <c r="AE32" s="470">
        <v>122.59307240816912</v>
      </c>
      <c r="AF32" s="471">
        <v>3.3968585953854102</v>
      </c>
      <c r="AG32" s="471">
        <v>-1.9956310898618147E-2</v>
      </c>
      <c r="AH32" s="472">
        <v>6.6933082816261855E-4</v>
      </c>
      <c r="AI32" s="470">
        <v>207.0308557475206</v>
      </c>
      <c r="AJ32" s="471">
        <v>37.318293505684359</v>
      </c>
      <c r="AK32" s="471">
        <v>-0.56503423226478111</v>
      </c>
      <c r="AL32" s="472">
        <v>4.8630546894490572E-3</v>
      </c>
      <c r="AM32" s="267" t="s">
        <v>175</v>
      </c>
      <c r="AN32" s="268" t="s">
        <v>175</v>
      </c>
      <c r="AO32" s="268" t="s">
        <v>175</v>
      </c>
      <c r="AP32" s="270" t="s">
        <v>175</v>
      </c>
      <c r="AQ32" s="267">
        <v>207.0308557475206</v>
      </c>
      <c r="AR32" s="268">
        <v>37.318293505684359</v>
      </c>
      <c r="AS32" s="268">
        <v>-0.56503423226478111</v>
      </c>
      <c r="AT32" s="269">
        <v>4.8630546894490572E-3</v>
      </c>
      <c r="AU32" s="267">
        <v>330.4095679665603</v>
      </c>
      <c r="AV32" s="268">
        <v>68.9166306114723</v>
      </c>
      <c r="AW32" s="268">
        <v>-0.98632409647116259</v>
      </c>
      <c r="AX32" s="269">
        <v>7.4346409975598587E-3</v>
      </c>
      <c r="AY32" s="267" t="s">
        <v>175</v>
      </c>
      <c r="AZ32" s="268" t="s">
        <v>175</v>
      </c>
      <c r="BA32" s="268" t="s">
        <v>175</v>
      </c>
      <c r="BB32" s="270" t="s">
        <v>175</v>
      </c>
      <c r="BC32" s="267">
        <v>330.4095679665603</v>
      </c>
      <c r="BD32" s="268">
        <v>68.9166306114723</v>
      </c>
      <c r="BE32" s="268">
        <v>-0.98632409647116259</v>
      </c>
      <c r="BF32" s="269">
        <v>7.4346409975598587E-3</v>
      </c>
      <c r="BG32" s="267">
        <v>682.91334229347149</v>
      </c>
      <c r="BH32" s="268">
        <v>28.010418487432673</v>
      </c>
      <c r="BI32" s="268">
        <v>-0.35001684556944451</v>
      </c>
      <c r="BJ32" s="269">
        <v>3.496162177743871E-3</v>
      </c>
      <c r="BK32" s="267" t="s">
        <v>175</v>
      </c>
      <c r="BL32" s="268" t="s">
        <v>175</v>
      </c>
      <c r="BM32" s="268" t="s">
        <v>175</v>
      </c>
      <c r="BN32" s="270" t="s">
        <v>175</v>
      </c>
      <c r="BO32" s="267">
        <v>682.91334229347149</v>
      </c>
      <c r="BP32" s="268">
        <v>28.010418487432673</v>
      </c>
      <c r="BQ32" s="268">
        <v>-0.35001684556944451</v>
      </c>
      <c r="BR32" s="269">
        <v>3.496162177743871E-3</v>
      </c>
    </row>
    <row r="33" spans="2:70" ht="12.75" customHeight="1" x14ac:dyDescent="0.2">
      <c r="B33" s="224">
        <v>2035</v>
      </c>
      <c r="C33" s="601">
        <v>84.780503410961089</v>
      </c>
      <c r="D33" s="602">
        <v>3.3330402486276149</v>
      </c>
      <c r="E33" s="602">
        <v>-6.164202279240626E-3</v>
      </c>
      <c r="F33" s="603">
        <v>1.8550018742407936E-4</v>
      </c>
      <c r="G33" s="601">
        <v>42.964318338269713</v>
      </c>
      <c r="H33" s="602">
        <v>5.4284871259575764</v>
      </c>
      <c r="I33" s="602">
        <v>-5.1592922038867332E-2</v>
      </c>
      <c r="J33" s="603">
        <v>4.0567363741397978E-4</v>
      </c>
      <c r="K33" s="601" t="s">
        <v>175</v>
      </c>
      <c r="L33" s="602">
        <v>2.0850417976172624</v>
      </c>
      <c r="M33" s="602" t="s">
        <v>175</v>
      </c>
      <c r="N33" s="604" t="s">
        <v>175</v>
      </c>
      <c r="O33" s="601">
        <v>54.097481195717393</v>
      </c>
      <c r="P33" s="602">
        <v>4.0536813496375617</v>
      </c>
      <c r="Q33" s="602">
        <v>-2.489261401914173E-2</v>
      </c>
      <c r="R33" s="603">
        <v>2.5313879308372464E-4</v>
      </c>
      <c r="S33" s="601">
        <v>148.26199751519937</v>
      </c>
      <c r="T33" s="602">
        <v>2.624103488110606</v>
      </c>
      <c r="U33" s="602">
        <v>5.1669487271024522E-3</v>
      </c>
      <c r="V33" s="603">
        <v>2.8232990648143126E-4</v>
      </c>
      <c r="W33" s="601">
        <v>136.53421531392053</v>
      </c>
      <c r="X33" s="602">
        <v>3.2721487505463163</v>
      </c>
      <c r="Y33" s="602">
        <v>-2.2478503494593356E-2</v>
      </c>
      <c r="Z33" s="603">
        <v>7.4999401539107939E-4</v>
      </c>
      <c r="AA33" s="470" t="s">
        <v>175</v>
      </c>
      <c r="AB33" s="471">
        <v>4.7016897345283466</v>
      </c>
      <c r="AC33" s="471" t="s">
        <v>175</v>
      </c>
      <c r="AD33" s="473" t="s">
        <v>175</v>
      </c>
      <c r="AE33" s="470">
        <v>121.68338359881662</v>
      </c>
      <c r="AF33" s="471">
        <v>3.4236578409966389</v>
      </c>
      <c r="AG33" s="471">
        <v>-1.9809287242873674E-2</v>
      </c>
      <c r="AH33" s="472">
        <v>6.6438320024895994E-4</v>
      </c>
      <c r="AI33" s="470">
        <v>208.13116526317805</v>
      </c>
      <c r="AJ33" s="471">
        <v>37.516629513639025</v>
      </c>
      <c r="AK33" s="471">
        <v>-0.5680372268676307</v>
      </c>
      <c r="AL33" s="472">
        <v>4.8889004279050142E-3</v>
      </c>
      <c r="AM33" s="267" t="s">
        <v>175</v>
      </c>
      <c r="AN33" s="268" t="s">
        <v>175</v>
      </c>
      <c r="AO33" s="268" t="s">
        <v>175</v>
      </c>
      <c r="AP33" s="270" t="s">
        <v>175</v>
      </c>
      <c r="AQ33" s="267">
        <v>208.13116526317805</v>
      </c>
      <c r="AR33" s="268">
        <v>37.516629513639025</v>
      </c>
      <c r="AS33" s="268">
        <v>-0.5680372268676307</v>
      </c>
      <c r="AT33" s="269">
        <v>4.8889004279050142E-3</v>
      </c>
      <c r="AU33" s="267">
        <v>332.16559988936331</v>
      </c>
      <c r="AV33" s="268">
        <v>69.28290270253359</v>
      </c>
      <c r="AW33" s="268">
        <v>-0.99156612566024616</v>
      </c>
      <c r="AX33" s="269">
        <v>7.4741539783934425E-3</v>
      </c>
      <c r="AY33" s="267" t="s">
        <v>175</v>
      </c>
      <c r="AZ33" s="268" t="s">
        <v>175</v>
      </c>
      <c r="BA33" s="268" t="s">
        <v>175</v>
      </c>
      <c r="BB33" s="270" t="s">
        <v>175</v>
      </c>
      <c r="BC33" s="267">
        <v>332.16559988936331</v>
      </c>
      <c r="BD33" s="268">
        <v>69.28290270253359</v>
      </c>
      <c r="BE33" s="268">
        <v>-0.99156612566024616</v>
      </c>
      <c r="BF33" s="269">
        <v>7.4741539783934425E-3</v>
      </c>
      <c r="BG33" s="267">
        <v>686.54283049793173</v>
      </c>
      <c r="BH33" s="268">
        <v>28.159285813938126</v>
      </c>
      <c r="BI33" s="268">
        <v>-0.35187708453928257</v>
      </c>
      <c r="BJ33" s="269">
        <v>3.5147432752260003E-3</v>
      </c>
      <c r="BK33" s="267" t="s">
        <v>175</v>
      </c>
      <c r="BL33" s="268" t="s">
        <v>175</v>
      </c>
      <c r="BM33" s="268" t="s">
        <v>175</v>
      </c>
      <c r="BN33" s="270" t="s">
        <v>175</v>
      </c>
      <c r="BO33" s="267">
        <v>686.54283049793173</v>
      </c>
      <c r="BP33" s="268">
        <v>28.159285813938126</v>
      </c>
      <c r="BQ33" s="268">
        <v>-0.35187708453928257</v>
      </c>
      <c r="BR33" s="269">
        <v>3.5147432752260003E-3</v>
      </c>
    </row>
    <row r="34" spans="2:70" ht="12.75" customHeight="1" x14ac:dyDescent="0.2">
      <c r="B34" s="224">
        <v>2036</v>
      </c>
      <c r="C34" s="601">
        <v>85.249463284889643</v>
      </c>
      <c r="D34" s="602">
        <v>3.3514768239239245</v>
      </c>
      <c r="E34" s="602">
        <v>-6.1982993110750598E-3</v>
      </c>
      <c r="F34" s="603">
        <v>1.8652627409504943E-4</v>
      </c>
      <c r="G34" s="601">
        <v>43.192760486232842</v>
      </c>
      <c r="H34" s="602">
        <v>5.4573505015959451</v>
      </c>
      <c r="I34" s="602">
        <v>-5.1867242646899764E-2</v>
      </c>
      <c r="J34" s="603">
        <v>4.0783061233380105E-4</v>
      </c>
      <c r="K34" s="601" t="s">
        <v>175</v>
      </c>
      <c r="L34" s="602">
        <v>2.0850417976172624</v>
      </c>
      <c r="M34" s="602" t="s">
        <v>175</v>
      </c>
      <c r="N34" s="604" t="s">
        <v>175</v>
      </c>
      <c r="O34" s="601">
        <v>54.392735155389502</v>
      </c>
      <c r="P34" s="602">
        <v>4.0738865897072207</v>
      </c>
      <c r="Q34" s="602">
        <v>-2.5025522333590445E-2</v>
      </c>
      <c r="R34" s="603">
        <v>2.545014022303208E-4</v>
      </c>
      <c r="S34" s="601">
        <v>149.08210266751362</v>
      </c>
      <c r="T34" s="602">
        <v>2.6386186088217287</v>
      </c>
      <c r="U34" s="602">
        <v>5.1955294918557791E-3</v>
      </c>
      <c r="V34" s="603">
        <v>2.838916027679937E-4</v>
      </c>
      <c r="W34" s="601">
        <v>137.26017049308115</v>
      </c>
      <c r="X34" s="602">
        <v>3.2895468315107208</v>
      </c>
      <c r="Y34" s="602">
        <v>-2.2598022151467462E-2</v>
      </c>
      <c r="Z34" s="603">
        <v>7.5398174871170367E-4</v>
      </c>
      <c r="AA34" s="470" t="s">
        <v>175</v>
      </c>
      <c r="AB34" s="471">
        <v>4.7016897345283466</v>
      </c>
      <c r="AC34" s="471" t="s">
        <v>175</v>
      </c>
      <c r="AD34" s="473" t="s">
        <v>175</v>
      </c>
      <c r="AE34" s="470">
        <v>122.33061764125111</v>
      </c>
      <c r="AF34" s="471">
        <v>3.4391303454349083</v>
      </c>
      <c r="AG34" s="471">
        <v>-1.991460522294157E-2</v>
      </c>
      <c r="AH34" s="472">
        <v>6.6791619813190938E-4</v>
      </c>
      <c r="AI34" s="470">
        <v>209.23780287060958</v>
      </c>
      <c r="AJ34" s="471">
        <v>37.716106190144302</v>
      </c>
      <c r="AK34" s="471">
        <v>-0.57105749227035396</v>
      </c>
      <c r="AL34" s="472">
        <v>4.9148948101767256E-3</v>
      </c>
      <c r="AM34" s="267" t="s">
        <v>175</v>
      </c>
      <c r="AN34" s="268" t="s">
        <v>175</v>
      </c>
      <c r="AO34" s="268" t="s">
        <v>175</v>
      </c>
      <c r="AP34" s="270" t="s">
        <v>175</v>
      </c>
      <c r="AQ34" s="267">
        <v>209.23780287060958</v>
      </c>
      <c r="AR34" s="268">
        <v>37.716106190144302</v>
      </c>
      <c r="AS34" s="268">
        <v>-0.57105749227035396</v>
      </c>
      <c r="AT34" s="269">
        <v>4.9148948101767256E-3</v>
      </c>
      <c r="AU34" s="267">
        <v>333.93173108969472</v>
      </c>
      <c r="AV34" s="268">
        <v>69.651281294877961</v>
      </c>
      <c r="AW34" s="268">
        <v>-0.99683830276800078</v>
      </c>
      <c r="AX34" s="269">
        <v>7.5138942059838915E-3</v>
      </c>
      <c r="AY34" s="267" t="s">
        <v>175</v>
      </c>
      <c r="AZ34" s="268" t="s">
        <v>175</v>
      </c>
      <c r="BA34" s="268" t="s">
        <v>175</v>
      </c>
      <c r="BB34" s="270" t="s">
        <v>175</v>
      </c>
      <c r="BC34" s="267">
        <v>333.93173108969472</v>
      </c>
      <c r="BD34" s="268">
        <v>69.651281294877961</v>
      </c>
      <c r="BE34" s="268">
        <v>-0.99683830276800078</v>
      </c>
      <c r="BF34" s="269">
        <v>7.5138942059838915E-3</v>
      </c>
      <c r="BG34" s="267">
        <v>690.19319258753433</v>
      </c>
      <c r="BH34" s="268">
        <v>28.309009305087152</v>
      </c>
      <c r="BI34" s="268">
        <v>-0.35374802210143069</v>
      </c>
      <c r="BJ34" s="269">
        <v>3.5334312361755961E-3</v>
      </c>
      <c r="BK34" s="267" t="s">
        <v>175</v>
      </c>
      <c r="BL34" s="268" t="s">
        <v>175</v>
      </c>
      <c r="BM34" s="268" t="s">
        <v>175</v>
      </c>
      <c r="BN34" s="270" t="s">
        <v>175</v>
      </c>
      <c r="BO34" s="267">
        <v>690.19319258753433</v>
      </c>
      <c r="BP34" s="268">
        <v>28.309009305087152</v>
      </c>
      <c r="BQ34" s="268">
        <v>-0.35374802210143069</v>
      </c>
      <c r="BR34" s="269">
        <v>3.5334312361755961E-3</v>
      </c>
    </row>
    <row r="35" spans="2:70" x14ac:dyDescent="0.2">
      <c r="B35" s="224">
        <v>2037</v>
      </c>
      <c r="C35" s="601">
        <v>85.721221879940671</v>
      </c>
      <c r="D35" s="602">
        <v>3.3700234274669487</v>
      </c>
      <c r="E35" s="602">
        <v>-6.232599831712083E-3</v>
      </c>
      <c r="F35" s="603">
        <v>1.8755848438255725E-4</v>
      </c>
      <c r="G35" s="601">
        <v>43.422565961636792</v>
      </c>
      <c r="H35" s="602">
        <v>5.4863861319272127</v>
      </c>
      <c r="I35" s="602">
        <v>-5.2143200381950333E-2</v>
      </c>
      <c r="J35" s="603">
        <v>4.1000045993549636E-4</v>
      </c>
      <c r="K35" s="601" t="s">
        <v>175</v>
      </c>
      <c r="L35" s="602">
        <v>2.0850417976172624</v>
      </c>
      <c r="M35" s="602" t="s">
        <v>175</v>
      </c>
      <c r="N35" s="604" t="s">
        <v>175</v>
      </c>
      <c r="O35" s="601">
        <v>54.689751170920488</v>
      </c>
      <c r="P35" s="602">
        <v>4.0942124132965194</v>
      </c>
      <c r="Q35" s="602">
        <v>-2.5159223835959234E-2</v>
      </c>
      <c r="R35" s="603">
        <v>2.5587214333705314E-4</v>
      </c>
      <c r="S35" s="601">
        <v>149.90710215245636</v>
      </c>
      <c r="T35" s="602">
        <v>2.6532203548012117</v>
      </c>
      <c r="U35" s="602">
        <v>5.2242808246991679E-3</v>
      </c>
      <c r="V35" s="603">
        <v>2.8546261915341127E-4</v>
      </c>
      <c r="W35" s="601">
        <v>137.9904581241355</v>
      </c>
      <c r="X35" s="602">
        <v>3.3070487430572131</v>
      </c>
      <c r="Y35" s="602">
        <v>-2.2718254087681918E-2</v>
      </c>
      <c r="Z35" s="603">
        <v>7.5799328055773654E-4</v>
      </c>
      <c r="AA35" s="470" t="s">
        <v>175</v>
      </c>
      <c r="AB35" s="471">
        <v>4.7016897345283466</v>
      </c>
      <c r="AC35" s="471" t="s">
        <v>175</v>
      </c>
      <c r="AD35" s="473" t="s">
        <v>175</v>
      </c>
      <c r="AE35" s="470">
        <v>122.98171433310713</v>
      </c>
      <c r="AF35" s="471">
        <v>3.4546951887435089</v>
      </c>
      <c r="AG35" s="471">
        <v>-2.0020551733661615E-2</v>
      </c>
      <c r="AH35" s="472">
        <v>6.7147028070962782E-4</v>
      </c>
      <c r="AI35" s="470">
        <v>210.35104481717337</v>
      </c>
      <c r="AJ35" s="471">
        <v>37.916773330096483</v>
      </c>
      <c r="AK35" s="471">
        <v>-0.57409578241474057</v>
      </c>
      <c r="AL35" s="472">
        <v>4.9410443251810526E-3</v>
      </c>
      <c r="AM35" s="267" t="s">
        <v>175</v>
      </c>
      <c r="AN35" s="268" t="s">
        <v>175</v>
      </c>
      <c r="AO35" s="268" t="s">
        <v>175</v>
      </c>
      <c r="AP35" s="270" t="s">
        <v>175</v>
      </c>
      <c r="AQ35" s="267">
        <v>210.35104481717337</v>
      </c>
      <c r="AR35" s="268">
        <v>37.916773330096483</v>
      </c>
      <c r="AS35" s="268">
        <v>-0.57409578241474057</v>
      </c>
      <c r="AT35" s="269">
        <v>4.9410443251810526E-3</v>
      </c>
      <c r="AU35" s="267">
        <v>335.70840244275604</v>
      </c>
      <c r="AV35" s="268">
        <v>70.021858345992015</v>
      </c>
      <c r="AW35" s="268">
        <v>-1.0021419438756693</v>
      </c>
      <c r="AX35" s="269">
        <v>7.553871600591293E-3</v>
      </c>
      <c r="AY35" s="267" t="s">
        <v>175</v>
      </c>
      <c r="AZ35" s="268" t="s">
        <v>175</v>
      </c>
      <c r="BA35" s="268" t="s">
        <v>175</v>
      </c>
      <c r="BB35" s="270" t="s">
        <v>175</v>
      </c>
      <c r="BC35" s="267">
        <v>335.70840244275604</v>
      </c>
      <c r="BD35" s="268">
        <v>70.021858345992015</v>
      </c>
      <c r="BE35" s="268">
        <v>-1.0021419438756693</v>
      </c>
      <c r="BF35" s="269">
        <v>7.553871600591293E-3</v>
      </c>
      <c r="BG35" s="267">
        <v>693.86533979363151</v>
      </c>
      <c r="BH35" s="268">
        <v>28.459626336004725</v>
      </c>
      <c r="BI35" s="268">
        <v>-0.35563012529365745</v>
      </c>
      <c r="BJ35" s="269">
        <v>3.552230725624651E-3</v>
      </c>
      <c r="BK35" s="267" t="s">
        <v>175</v>
      </c>
      <c r="BL35" s="268" t="s">
        <v>175</v>
      </c>
      <c r="BM35" s="268" t="s">
        <v>175</v>
      </c>
      <c r="BN35" s="270" t="s">
        <v>175</v>
      </c>
      <c r="BO35" s="267">
        <v>693.86533979363151</v>
      </c>
      <c r="BP35" s="268">
        <v>28.459626336004725</v>
      </c>
      <c r="BQ35" s="268">
        <v>-0.35563012529365745</v>
      </c>
      <c r="BR35" s="269">
        <v>3.552230725624651E-3</v>
      </c>
    </row>
    <row r="36" spans="2:70" x14ac:dyDescent="0.2">
      <c r="B36" s="224">
        <v>2038</v>
      </c>
      <c r="C36" s="601">
        <v>86.165862182193621</v>
      </c>
      <c r="D36" s="602">
        <v>3.3875039089921319</v>
      </c>
      <c r="E36" s="602">
        <v>-6.2649286414539172E-3</v>
      </c>
      <c r="F36" s="603">
        <v>1.8853135970277573E-4</v>
      </c>
      <c r="G36" s="601">
        <v>43.639161434649715</v>
      </c>
      <c r="H36" s="602">
        <v>5.5137526952119851</v>
      </c>
      <c r="I36" s="602">
        <v>-5.2403295125340539E-2</v>
      </c>
      <c r="J36" s="603">
        <v>4.1204557729760023E-4</v>
      </c>
      <c r="K36" s="601" t="s">
        <v>175</v>
      </c>
      <c r="L36" s="602">
        <v>2.0850417976172624</v>
      </c>
      <c r="M36" s="602" t="s">
        <v>175</v>
      </c>
      <c r="N36" s="604" t="s">
        <v>175</v>
      </c>
      <c r="O36" s="601">
        <v>54.969693693017774</v>
      </c>
      <c r="P36" s="602">
        <v>4.1133698392323579</v>
      </c>
      <c r="Q36" s="602">
        <v>-2.5285239720033374E-2</v>
      </c>
      <c r="R36" s="603">
        <v>2.571640895705755E-4</v>
      </c>
      <c r="S36" s="601">
        <v>150.68467785365539</v>
      </c>
      <c r="T36" s="602">
        <v>2.6669827426280537</v>
      </c>
      <c r="U36" s="602">
        <v>5.2513794328851544E-3</v>
      </c>
      <c r="V36" s="603">
        <v>2.8694332815963684E-4</v>
      </c>
      <c r="W36" s="601">
        <v>138.67876633178662</v>
      </c>
      <c r="X36" s="602">
        <v>3.3235445850443517</v>
      </c>
      <c r="Y36" s="602">
        <v>-2.2831574682197143E-2</v>
      </c>
      <c r="Z36" s="603">
        <v>7.6177421587344477E-4</v>
      </c>
      <c r="AA36" s="470" t="s">
        <v>175</v>
      </c>
      <c r="AB36" s="471">
        <v>4.7016897345283466</v>
      </c>
      <c r="AC36" s="471" t="s">
        <v>175</v>
      </c>
      <c r="AD36" s="473" t="s">
        <v>175</v>
      </c>
      <c r="AE36" s="470">
        <v>123.59538376679583</v>
      </c>
      <c r="AF36" s="471">
        <v>3.4693653117807091</v>
      </c>
      <c r="AG36" s="471">
        <v>-2.0120408077654906E-2</v>
      </c>
      <c r="AH36" s="472">
        <v>6.7482006250092232E-4</v>
      </c>
      <c r="AI36" s="470">
        <v>211.40029382035738</v>
      </c>
      <c r="AJ36" s="471">
        <v>38.105905438544696</v>
      </c>
      <c r="AK36" s="471">
        <v>-0.57695942128068656</v>
      </c>
      <c r="AL36" s="472">
        <v>4.9656906768898836E-3</v>
      </c>
      <c r="AM36" s="267" t="s">
        <v>175</v>
      </c>
      <c r="AN36" s="268" t="s">
        <v>175</v>
      </c>
      <c r="AO36" s="268" t="s">
        <v>175</v>
      </c>
      <c r="AP36" s="270" t="s">
        <v>175</v>
      </c>
      <c r="AQ36" s="267">
        <v>211.40029382035738</v>
      </c>
      <c r="AR36" s="268">
        <v>38.105905438544696</v>
      </c>
      <c r="AS36" s="268">
        <v>-0.57695942128068656</v>
      </c>
      <c r="AT36" s="269">
        <v>4.9656906768898836E-3</v>
      </c>
      <c r="AU36" s="267">
        <v>337.3829446677766</v>
      </c>
      <c r="AV36" s="268">
        <v>70.371133364494909</v>
      </c>
      <c r="AW36" s="268">
        <v>-1.0071407136064034</v>
      </c>
      <c r="AX36" s="269">
        <v>7.5915509582288503E-3</v>
      </c>
      <c r="AY36" s="267" t="s">
        <v>175</v>
      </c>
      <c r="AZ36" s="268" t="s">
        <v>175</v>
      </c>
      <c r="BA36" s="268" t="s">
        <v>175</v>
      </c>
      <c r="BB36" s="270" t="s">
        <v>175</v>
      </c>
      <c r="BC36" s="267">
        <v>337.3829446677766</v>
      </c>
      <c r="BD36" s="268">
        <v>70.371133364494909</v>
      </c>
      <c r="BE36" s="268">
        <v>-1.0071407136064034</v>
      </c>
      <c r="BF36" s="269">
        <v>7.5915509582288503E-3</v>
      </c>
      <c r="BG36" s="267">
        <v>697.32639945585072</v>
      </c>
      <c r="BH36" s="268">
        <v>28.60158538636264</v>
      </c>
      <c r="BI36" s="268">
        <v>-0.35740403877619276</v>
      </c>
      <c r="BJ36" s="269">
        <v>3.5699495563116137E-3</v>
      </c>
      <c r="BK36" s="267" t="s">
        <v>175</v>
      </c>
      <c r="BL36" s="268" t="s">
        <v>175</v>
      </c>
      <c r="BM36" s="268" t="s">
        <v>175</v>
      </c>
      <c r="BN36" s="270" t="s">
        <v>175</v>
      </c>
      <c r="BO36" s="267">
        <v>697.32639945585072</v>
      </c>
      <c r="BP36" s="268">
        <v>28.60158538636264</v>
      </c>
      <c r="BQ36" s="268">
        <v>-0.35740403877619276</v>
      </c>
      <c r="BR36" s="269">
        <v>3.5699495563116137E-3</v>
      </c>
    </row>
    <row r="37" spans="2:70" x14ac:dyDescent="0.2">
      <c r="B37" s="224">
        <v>2039</v>
      </c>
      <c r="C37" s="601">
        <v>86.564229963743799</v>
      </c>
      <c r="D37" s="602">
        <v>3.4031652438066589</v>
      </c>
      <c r="E37" s="602">
        <v>-6.2938930788919009E-3</v>
      </c>
      <c r="F37" s="603">
        <v>1.8940299050429461E-4</v>
      </c>
      <c r="G37" s="601">
        <v>43.833216399169963</v>
      </c>
      <c r="H37" s="602">
        <v>5.5382712938391627</v>
      </c>
      <c r="I37" s="602">
        <v>-5.2636322508131127E-2</v>
      </c>
      <c r="J37" s="603">
        <v>4.1387786479475924E-4</v>
      </c>
      <c r="K37" s="601" t="s">
        <v>175</v>
      </c>
      <c r="L37" s="602">
        <v>2.0850417976172624</v>
      </c>
      <c r="M37" s="602" t="s">
        <v>175</v>
      </c>
      <c r="N37" s="604" t="s">
        <v>175</v>
      </c>
      <c r="O37" s="601">
        <v>55.220503349552274</v>
      </c>
      <c r="P37" s="602">
        <v>4.1305336033617071</v>
      </c>
      <c r="Q37" s="602">
        <v>-2.5398141469884523E-2</v>
      </c>
      <c r="R37" s="603">
        <v>2.5832158643337142E-4</v>
      </c>
      <c r="S37" s="601">
        <v>151.38133334238287</v>
      </c>
      <c r="T37" s="602">
        <v>2.679312915758183</v>
      </c>
      <c r="U37" s="602">
        <v>5.2756579617801967E-3</v>
      </c>
      <c r="V37" s="603">
        <v>2.8826994376092777E-4</v>
      </c>
      <c r="W37" s="601">
        <v>139.29544415499657</v>
      </c>
      <c r="X37" s="602">
        <v>3.3383237491100517</v>
      </c>
      <c r="Y37" s="602">
        <v>-2.2933102307138561E-2</v>
      </c>
      <c r="Z37" s="603">
        <v>7.6516167941705873E-4</v>
      </c>
      <c r="AA37" s="470" t="s">
        <v>175</v>
      </c>
      <c r="AB37" s="471">
        <v>4.7016897345283466</v>
      </c>
      <c r="AC37" s="471" t="s">
        <v>175</v>
      </c>
      <c r="AD37" s="473" t="s">
        <v>175</v>
      </c>
      <c r="AE37" s="470">
        <v>124.14519027256026</v>
      </c>
      <c r="AF37" s="471">
        <v>3.4825087545585824</v>
      </c>
      <c r="AG37" s="471">
        <v>-2.0209872640423409E-2</v>
      </c>
      <c r="AH37" s="472">
        <v>6.7782124150811895E-4</v>
      </c>
      <c r="AI37" s="470">
        <v>212.34035030100981</v>
      </c>
      <c r="AJ37" s="471">
        <v>38.275355077006751</v>
      </c>
      <c r="AK37" s="471">
        <v>-0.57952504894963042</v>
      </c>
      <c r="AL37" s="472">
        <v>4.9877721490457E-3</v>
      </c>
      <c r="AM37" s="267" t="s">
        <v>175</v>
      </c>
      <c r="AN37" s="268" t="s">
        <v>175</v>
      </c>
      <c r="AO37" s="268" t="s">
        <v>175</v>
      </c>
      <c r="AP37" s="270" t="s">
        <v>175</v>
      </c>
      <c r="AQ37" s="267">
        <v>212.34035030100981</v>
      </c>
      <c r="AR37" s="268">
        <v>38.275355077006751</v>
      </c>
      <c r="AS37" s="268">
        <v>-0.57952504894963042</v>
      </c>
      <c r="AT37" s="269">
        <v>4.9877721490457E-3</v>
      </c>
      <c r="AU37" s="267">
        <v>338.88322178596292</v>
      </c>
      <c r="AV37" s="268">
        <v>70.684060270955911</v>
      </c>
      <c r="AW37" s="268">
        <v>-1.0116192748119957</v>
      </c>
      <c r="AX37" s="269">
        <v>7.6253091264296509E-3</v>
      </c>
      <c r="AY37" s="267" t="s">
        <v>175</v>
      </c>
      <c r="AZ37" s="268" t="s">
        <v>175</v>
      </c>
      <c r="BA37" s="268" t="s">
        <v>175</v>
      </c>
      <c r="BB37" s="270" t="s">
        <v>175</v>
      </c>
      <c r="BC37" s="267">
        <v>338.88322178596292</v>
      </c>
      <c r="BD37" s="268">
        <v>70.684060270955911</v>
      </c>
      <c r="BE37" s="268">
        <v>-1.0116192748119957</v>
      </c>
      <c r="BF37" s="269">
        <v>7.6253091264296509E-3</v>
      </c>
      <c r="BG37" s="267">
        <v>700.42727594514997</v>
      </c>
      <c r="BH37" s="268">
        <v>28.728771140050533</v>
      </c>
      <c r="BI37" s="268">
        <v>-0.35899334585231452</v>
      </c>
      <c r="BJ37" s="269">
        <v>3.5858244359315296E-3</v>
      </c>
      <c r="BK37" s="267" t="s">
        <v>175</v>
      </c>
      <c r="BL37" s="268" t="s">
        <v>175</v>
      </c>
      <c r="BM37" s="268" t="s">
        <v>175</v>
      </c>
      <c r="BN37" s="270" t="s">
        <v>175</v>
      </c>
      <c r="BO37" s="267">
        <v>700.42727594514997</v>
      </c>
      <c r="BP37" s="268">
        <v>28.728771140050533</v>
      </c>
      <c r="BQ37" s="268">
        <v>-0.35899334585231452</v>
      </c>
      <c r="BR37" s="269">
        <v>3.5858244359315296E-3</v>
      </c>
    </row>
    <row r="38" spans="2:70" x14ac:dyDescent="0.2">
      <c r="B38" s="224">
        <v>2040</v>
      </c>
      <c r="C38" s="601">
        <v>86.965716084092833</v>
      </c>
      <c r="D38" s="602">
        <v>3.418949172240088</v>
      </c>
      <c r="E38" s="602">
        <v>-6.3230842438245106E-3</v>
      </c>
      <c r="F38" s="603">
        <v>1.9028144424750845E-4</v>
      </c>
      <c r="G38" s="601">
        <v>44.028790384938922</v>
      </c>
      <c r="H38" s="602">
        <v>5.562981818874384</v>
      </c>
      <c r="I38" s="602">
        <v>-5.2871173980023813E-2</v>
      </c>
      <c r="J38" s="603">
        <v>4.1572449505119168E-4</v>
      </c>
      <c r="K38" s="601" t="s">
        <v>175</v>
      </c>
      <c r="L38" s="602">
        <v>2.0850417976172624</v>
      </c>
      <c r="M38" s="602" t="s">
        <v>175</v>
      </c>
      <c r="N38" s="604" t="s">
        <v>175</v>
      </c>
      <c r="O38" s="601">
        <v>55.473276291069453</v>
      </c>
      <c r="P38" s="602">
        <v>4.1478317218090952</v>
      </c>
      <c r="Q38" s="602">
        <v>-2.5511926990771698E-2</v>
      </c>
      <c r="R38" s="603">
        <v>2.5948814393697214E-4</v>
      </c>
      <c r="S38" s="601">
        <v>152.08344210303787</v>
      </c>
      <c r="T38" s="602">
        <v>2.691739606877591</v>
      </c>
      <c r="U38" s="602">
        <v>5.3001265378681585E-3</v>
      </c>
      <c r="V38" s="603">
        <v>2.8960694382876507E-4</v>
      </c>
      <c r="W38" s="601">
        <v>139.91694920187163</v>
      </c>
      <c r="X38" s="602">
        <v>3.353218601348479</v>
      </c>
      <c r="Y38" s="602">
        <v>-2.3035424668870142E-2</v>
      </c>
      <c r="Z38" s="603">
        <v>7.6857565930935111E-4</v>
      </c>
      <c r="AA38" s="470" t="s">
        <v>175</v>
      </c>
      <c r="AB38" s="471">
        <v>4.7016897345283466</v>
      </c>
      <c r="AC38" s="471" t="s">
        <v>175</v>
      </c>
      <c r="AD38" s="473" t="s">
        <v>175</v>
      </c>
      <c r="AE38" s="470">
        <v>124.69930054745008</v>
      </c>
      <c r="AF38" s="471">
        <v>3.4957550814286518</v>
      </c>
      <c r="AG38" s="471">
        <v>-2.0300037512880918E-2</v>
      </c>
      <c r="AH38" s="472">
        <v>6.8084591311028423E-4</v>
      </c>
      <c r="AI38" s="470">
        <v>213.28776534511167</v>
      </c>
      <c r="AJ38" s="471">
        <v>38.446131131425481</v>
      </c>
      <c r="AK38" s="471">
        <v>-0.58211075980972093</v>
      </c>
      <c r="AL38" s="472">
        <v>5.0100264702986289E-3</v>
      </c>
      <c r="AM38" s="267" t="s">
        <v>175</v>
      </c>
      <c r="AN38" s="268" t="s">
        <v>175</v>
      </c>
      <c r="AO38" s="268" t="s">
        <v>175</v>
      </c>
      <c r="AP38" s="270" t="s">
        <v>175</v>
      </c>
      <c r="AQ38" s="267">
        <v>213.28776534511167</v>
      </c>
      <c r="AR38" s="268">
        <v>38.446131131425481</v>
      </c>
      <c r="AS38" s="268">
        <v>-0.58211075980972093</v>
      </c>
      <c r="AT38" s="269">
        <v>5.0100264702986289E-3</v>
      </c>
      <c r="AU38" s="267">
        <v>340.39524275634653</v>
      </c>
      <c r="AV38" s="268">
        <v>70.999436703103513</v>
      </c>
      <c r="AW38" s="268">
        <v>-1.0161328932481601</v>
      </c>
      <c r="AX38" s="269">
        <v>7.6593315464363321E-3</v>
      </c>
      <c r="AY38" s="267" t="s">
        <v>175</v>
      </c>
      <c r="AZ38" s="268" t="s">
        <v>175</v>
      </c>
      <c r="BA38" s="268" t="s">
        <v>175</v>
      </c>
      <c r="BB38" s="270" t="s">
        <v>175</v>
      </c>
      <c r="BC38" s="267">
        <v>340.39524275634653</v>
      </c>
      <c r="BD38" s="268">
        <v>70.999436703103513</v>
      </c>
      <c r="BE38" s="268">
        <v>-1.0161328932481601</v>
      </c>
      <c r="BF38" s="269">
        <v>7.6593315464363321E-3</v>
      </c>
      <c r="BG38" s="267">
        <v>703.55242544023656</v>
      </c>
      <c r="BH38" s="268">
        <v>28.856952476937561</v>
      </c>
      <c r="BI38" s="268">
        <v>-0.36059509368832776</v>
      </c>
      <c r="BJ38" s="269">
        <v>3.6018235807539511E-3</v>
      </c>
      <c r="BK38" s="267" t="s">
        <v>175</v>
      </c>
      <c r="BL38" s="268" t="s">
        <v>175</v>
      </c>
      <c r="BM38" s="268" t="s">
        <v>175</v>
      </c>
      <c r="BN38" s="270" t="s">
        <v>175</v>
      </c>
      <c r="BO38" s="267">
        <v>703.55242544023656</v>
      </c>
      <c r="BP38" s="268">
        <v>28.856952476937561</v>
      </c>
      <c r="BQ38" s="268">
        <v>-0.36059509368832776</v>
      </c>
      <c r="BR38" s="269">
        <v>3.6018235807539511E-3</v>
      </c>
    </row>
    <row r="39" spans="2:70" x14ac:dyDescent="0.2">
      <c r="B39" s="224">
        <v>2041</v>
      </c>
      <c r="C39" s="601">
        <v>87.370344952937742</v>
      </c>
      <c r="D39" s="602">
        <v>3.4348566539293555</v>
      </c>
      <c r="E39" s="602">
        <v>-6.3525039110266497E-3</v>
      </c>
      <c r="F39" s="603">
        <v>1.9116677434096271E-4</v>
      </c>
      <c r="G39" s="601">
        <v>44.225895282533855</v>
      </c>
      <c r="H39" s="602">
        <v>5.5878857726770024</v>
      </c>
      <c r="I39" s="602">
        <v>-5.3107863819602537E-2</v>
      </c>
      <c r="J39" s="603">
        <v>4.1758558033898557E-4</v>
      </c>
      <c r="K39" s="601" t="s">
        <v>175</v>
      </c>
      <c r="L39" s="602">
        <v>2.0850417976172624</v>
      </c>
      <c r="M39" s="602" t="s">
        <v>175</v>
      </c>
      <c r="N39" s="604" t="s">
        <v>175</v>
      </c>
      <c r="O39" s="601">
        <v>55.728027885749185</v>
      </c>
      <c r="P39" s="602">
        <v>4.1652652462717263</v>
      </c>
      <c r="Q39" s="602">
        <v>-2.5626603200667768E-2</v>
      </c>
      <c r="R39" s="603">
        <v>2.6066383300615869E-4</v>
      </c>
      <c r="S39" s="601">
        <v>152.79104682268036</v>
      </c>
      <c r="T39" s="602">
        <v>2.704263571508696</v>
      </c>
      <c r="U39" s="602">
        <v>5.3247866487982944E-3</v>
      </c>
      <c r="V39" s="603">
        <v>2.90954409650558E-4</v>
      </c>
      <c r="W39" s="601">
        <v>140.54331925889832</v>
      </c>
      <c r="X39" s="602">
        <v>3.3682300473421964</v>
      </c>
      <c r="Y39" s="602">
        <v>-2.3138547988423491E-2</v>
      </c>
      <c r="Z39" s="603">
        <v>7.7201636311469461E-4</v>
      </c>
      <c r="AA39" s="470" t="s">
        <v>175</v>
      </c>
      <c r="AB39" s="471">
        <v>4.7016897345283466</v>
      </c>
      <c r="AC39" s="471" t="s">
        <v>175</v>
      </c>
      <c r="AD39" s="473" t="s">
        <v>175</v>
      </c>
      <c r="AE39" s="470">
        <v>125.25774828046036</v>
      </c>
      <c r="AF39" s="471">
        <v>3.5091050977458442</v>
      </c>
      <c r="AG39" s="471">
        <v>-2.0390908176903647E-2</v>
      </c>
      <c r="AH39" s="472">
        <v>6.8389426120248596E-4</v>
      </c>
      <c r="AI39" s="470">
        <v>214.24259655394226</v>
      </c>
      <c r="AJ39" s="471">
        <v>38.61824398470462</v>
      </c>
      <c r="AK39" s="471">
        <v>-0.58471671106793344</v>
      </c>
      <c r="AL39" s="472">
        <v>5.0324549936748677E-3</v>
      </c>
      <c r="AM39" s="267" t="s">
        <v>175</v>
      </c>
      <c r="AN39" s="268" t="s">
        <v>175</v>
      </c>
      <c r="AO39" s="268" t="s">
        <v>175</v>
      </c>
      <c r="AP39" s="270" t="s">
        <v>175</v>
      </c>
      <c r="AQ39" s="267">
        <v>214.24259655394226</v>
      </c>
      <c r="AR39" s="268">
        <v>38.61824398470462</v>
      </c>
      <c r="AS39" s="268">
        <v>-0.58471671106793344</v>
      </c>
      <c r="AT39" s="269">
        <v>5.0324549936748677E-3</v>
      </c>
      <c r="AU39" s="267">
        <v>341.91909950732014</v>
      </c>
      <c r="AV39" s="268">
        <v>71.317281835307071</v>
      </c>
      <c r="AW39" s="268">
        <v>-1.0206818433354883</v>
      </c>
      <c r="AX39" s="269">
        <v>7.6936202867561743E-3</v>
      </c>
      <c r="AY39" s="267" t="s">
        <v>175</v>
      </c>
      <c r="AZ39" s="268" t="s">
        <v>175</v>
      </c>
      <c r="BA39" s="268" t="s">
        <v>175</v>
      </c>
      <c r="BB39" s="270" t="s">
        <v>175</v>
      </c>
      <c r="BC39" s="267">
        <v>341.91909950732014</v>
      </c>
      <c r="BD39" s="268">
        <v>71.317281835307071</v>
      </c>
      <c r="BE39" s="268">
        <v>-1.0206818433354883</v>
      </c>
      <c r="BF39" s="269">
        <v>7.6936202867561743E-3</v>
      </c>
      <c r="BG39" s="267">
        <v>706.70203794506938</v>
      </c>
      <c r="BH39" s="268">
        <v>28.986137190238573</v>
      </c>
      <c r="BI39" s="268">
        <v>-0.36220937966787142</v>
      </c>
      <c r="BJ39" s="269">
        <v>3.6179479635006181E-3</v>
      </c>
      <c r="BK39" s="267" t="s">
        <v>175</v>
      </c>
      <c r="BL39" s="268" t="s">
        <v>175</v>
      </c>
      <c r="BM39" s="268" t="s">
        <v>175</v>
      </c>
      <c r="BN39" s="270" t="s">
        <v>175</v>
      </c>
      <c r="BO39" s="267">
        <v>706.70203794506938</v>
      </c>
      <c r="BP39" s="268">
        <v>28.986137190238573</v>
      </c>
      <c r="BQ39" s="268">
        <v>-0.36220937966787142</v>
      </c>
      <c r="BR39" s="269">
        <v>3.6179479635006181E-3</v>
      </c>
    </row>
    <row r="40" spans="2:70" x14ac:dyDescent="0.2">
      <c r="B40" s="224">
        <v>2042</v>
      </c>
      <c r="C40" s="601">
        <v>87.778141171049541</v>
      </c>
      <c r="D40" s="602">
        <v>3.4508886560232361</v>
      </c>
      <c r="E40" s="602">
        <v>-6.3821538691657938E-3</v>
      </c>
      <c r="F40" s="603">
        <v>1.9205903461127374E-4</v>
      </c>
      <c r="G40" s="601">
        <v>44.424543075608995</v>
      </c>
      <c r="H40" s="602">
        <v>5.6129846693665311</v>
      </c>
      <c r="I40" s="602">
        <v>-5.3346406417221028E-2</v>
      </c>
      <c r="J40" s="603">
        <v>4.1946123380907148E-4</v>
      </c>
      <c r="K40" s="601" t="s">
        <v>175</v>
      </c>
      <c r="L40" s="602">
        <v>2.0850417976172624</v>
      </c>
      <c r="M40" s="602" t="s">
        <v>175</v>
      </c>
      <c r="N40" s="604" t="s">
        <v>175</v>
      </c>
      <c r="O40" s="601">
        <v>55.984773622070257</v>
      </c>
      <c r="P40" s="602">
        <v>4.1828352366792707</v>
      </c>
      <c r="Q40" s="602">
        <v>-2.5742177071698059E-2</v>
      </c>
      <c r="R40" s="603">
        <v>2.6184872512089667E-4</v>
      </c>
      <c r="S40" s="601">
        <v>153.50419052251576</v>
      </c>
      <c r="T40" s="602">
        <v>2.7168855710879902</v>
      </c>
      <c r="U40" s="602">
        <v>5.3496397938648712E-3</v>
      </c>
      <c r="V40" s="603">
        <v>2.9231242315001668E-4</v>
      </c>
      <c r="W40" s="601">
        <v>141.17459240834793</v>
      </c>
      <c r="X40" s="602">
        <v>3.3833589997624798</v>
      </c>
      <c r="Y40" s="602">
        <v>-2.3242478535527161E-2</v>
      </c>
      <c r="Z40" s="603">
        <v>7.7548400002223265E-4</v>
      </c>
      <c r="AA40" s="470" t="s">
        <v>175</v>
      </c>
      <c r="AB40" s="471">
        <v>4.7016897345283466</v>
      </c>
      <c r="AC40" s="471" t="s">
        <v>175</v>
      </c>
      <c r="AD40" s="473" t="s">
        <v>175</v>
      </c>
      <c r="AE40" s="470">
        <v>125.82056742429654</v>
      </c>
      <c r="AF40" s="471">
        <v>3.5225596151692384</v>
      </c>
      <c r="AG40" s="471">
        <v>-2.0482490157278804E-2</v>
      </c>
      <c r="AH40" s="472">
        <v>6.8696647111928433E-4</v>
      </c>
      <c r="AI40" s="470">
        <v>215.20490197967177</v>
      </c>
      <c r="AJ40" s="471">
        <v>38.791704101023136</v>
      </c>
      <c r="AK40" s="471">
        <v>-0.58734306116182666</v>
      </c>
      <c r="AL40" s="472">
        <v>5.0550590827918218E-3</v>
      </c>
      <c r="AM40" s="267" t="s">
        <v>175</v>
      </c>
      <c r="AN40" s="268" t="s">
        <v>175</v>
      </c>
      <c r="AO40" s="268" t="s">
        <v>175</v>
      </c>
      <c r="AP40" s="270" t="s">
        <v>175</v>
      </c>
      <c r="AQ40" s="267">
        <v>215.20490197967177</v>
      </c>
      <c r="AR40" s="268">
        <v>38.791704101023136</v>
      </c>
      <c r="AS40" s="268">
        <v>-0.58734306116182666</v>
      </c>
      <c r="AT40" s="269">
        <v>5.0550590827918218E-3</v>
      </c>
      <c r="AU40" s="267">
        <v>343.4548846868729</v>
      </c>
      <c r="AV40" s="268">
        <v>71.637614992028844</v>
      </c>
      <c r="AW40" s="268">
        <v>-1.0252664016426785</v>
      </c>
      <c r="AX40" s="269">
        <v>7.728177432088308E-3</v>
      </c>
      <c r="AY40" s="267" t="s">
        <v>175</v>
      </c>
      <c r="AZ40" s="268" t="s">
        <v>175</v>
      </c>
      <c r="BA40" s="268" t="s">
        <v>175</v>
      </c>
      <c r="BB40" s="270" t="s">
        <v>175</v>
      </c>
      <c r="BC40" s="267">
        <v>343.4548846868729</v>
      </c>
      <c r="BD40" s="268">
        <v>71.637614992028844</v>
      </c>
      <c r="BE40" s="268">
        <v>-1.0252664016426785</v>
      </c>
      <c r="BF40" s="269">
        <v>7.728177432088308E-3</v>
      </c>
      <c r="BG40" s="267">
        <v>709.87630495091855</v>
      </c>
      <c r="BH40" s="268">
        <v>29.116333134172081</v>
      </c>
      <c r="BI40" s="268">
        <v>-0.36383630193688321</v>
      </c>
      <c r="BJ40" s="269">
        <v>3.6341985645075335E-3</v>
      </c>
      <c r="BK40" s="267" t="s">
        <v>175</v>
      </c>
      <c r="BL40" s="268" t="s">
        <v>175</v>
      </c>
      <c r="BM40" s="268" t="s">
        <v>175</v>
      </c>
      <c r="BN40" s="270" t="s">
        <v>175</v>
      </c>
      <c r="BO40" s="267">
        <v>709.87630495091855</v>
      </c>
      <c r="BP40" s="268">
        <v>29.116333134172081</v>
      </c>
      <c r="BQ40" s="268">
        <v>-0.36383630193688321</v>
      </c>
      <c r="BR40" s="269">
        <v>3.6341985645075335E-3</v>
      </c>
    </row>
    <row r="41" spans="2:70" x14ac:dyDescent="0.2">
      <c r="B41" s="224">
        <v>2043</v>
      </c>
      <c r="C41" s="601">
        <v>88.18912953176887</v>
      </c>
      <c r="D41" s="602">
        <v>3.4670461532411387</v>
      </c>
      <c r="E41" s="602">
        <v>-6.4120359209107226E-3</v>
      </c>
      <c r="F41" s="603">
        <v>1.929582793064013E-4</v>
      </c>
      <c r="G41" s="601">
        <v>44.624745841624048</v>
      </c>
      <c r="H41" s="602">
        <v>5.6382800349146862</v>
      </c>
      <c r="I41" s="602">
        <v>-5.3586816275877615E-2</v>
      </c>
      <c r="J41" s="603">
        <v>4.2135156949810122E-4</v>
      </c>
      <c r="K41" s="601" t="s">
        <v>175</v>
      </c>
      <c r="L41" s="602">
        <v>2.0850417976172624</v>
      </c>
      <c r="M41" s="602" t="s">
        <v>175</v>
      </c>
      <c r="N41" s="604" t="s">
        <v>175</v>
      </c>
      <c r="O41" s="601">
        <v>56.243529109751961</v>
      </c>
      <c r="P41" s="602">
        <v>4.2005427612583031</v>
      </c>
      <c r="Q41" s="602">
        <v>-2.5858655630564199E-2</v>
      </c>
      <c r="R41" s="603">
        <v>2.6304289232068154E-4</v>
      </c>
      <c r="S41" s="601">
        <v>154.22291656051033</v>
      </c>
      <c r="T41" s="602">
        <v>2.7296063730123277</v>
      </c>
      <c r="U41" s="602">
        <v>5.3746874840983087E-3</v>
      </c>
      <c r="V41" s="603">
        <v>2.9368106689213252E-4</v>
      </c>
      <c r="W41" s="601">
        <v>141.81080703059169</v>
      </c>
      <c r="X41" s="602">
        <v>3.3986063784248</v>
      </c>
      <c r="Y41" s="602">
        <v>-2.3347222628987807E-2</v>
      </c>
      <c r="Z41" s="603">
        <v>7.7897878085859669E-4</v>
      </c>
      <c r="AA41" s="470" t="s">
        <v>175</v>
      </c>
      <c r="AB41" s="471">
        <v>4.7016897345283466</v>
      </c>
      <c r="AC41" s="471" t="s">
        <v>175</v>
      </c>
      <c r="AD41" s="473" t="s">
        <v>175</v>
      </c>
      <c r="AE41" s="470">
        <v>126.38779219743871</v>
      </c>
      <c r="AF41" s="471">
        <v>3.5361194517114058</v>
      </c>
      <c r="AG41" s="471">
        <v>-2.0574789022040459E-2</v>
      </c>
      <c r="AH41" s="472">
        <v>6.9006272964599864E-4</v>
      </c>
      <c r="AI41" s="470">
        <v>216.17474012889033</v>
      </c>
      <c r="AJ41" s="471">
        <v>38.966522026471338</v>
      </c>
      <c r="AK41" s="471">
        <v>-0.58998996976917506</v>
      </c>
      <c r="AL41" s="472">
        <v>5.0778401119410017E-3</v>
      </c>
      <c r="AM41" s="267" t="s">
        <v>175</v>
      </c>
      <c r="AN41" s="268" t="s">
        <v>175</v>
      </c>
      <c r="AO41" s="268" t="s">
        <v>175</v>
      </c>
      <c r="AP41" s="270" t="s">
        <v>175</v>
      </c>
      <c r="AQ41" s="267">
        <v>216.17474012889033</v>
      </c>
      <c r="AR41" s="268">
        <v>38.966522026471338</v>
      </c>
      <c r="AS41" s="268">
        <v>-0.58998996976917506</v>
      </c>
      <c r="AT41" s="269">
        <v>5.0778401119410017E-3</v>
      </c>
      <c r="AU41" s="267">
        <v>345.0026916682225</v>
      </c>
      <c r="AV41" s="268">
        <v>71.960455648998945</v>
      </c>
      <c r="AW41" s="268">
        <v>-1.0298868469033493</v>
      </c>
      <c r="AX41" s="269">
        <v>7.7630050834504366E-3</v>
      </c>
      <c r="AY41" s="267" t="s">
        <v>175</v>
      </c>
      <c r="AZ41" s="268" t="s">
        <v>175</v>
      </c>
      <c r="BA41" s="268" t="s">
        <v>175</v>
      </c>
      <c r="BB41" s="270" t="s">
        <v>175</v>
      </c>
      <c r="BC41" s="267">
        <v>345.0026916682225</v>
      </c>
      <c r="BD41" s="268">
        <v>71.960455648998945</v>
      </c>
      <c r="BE41" s="268">
        <v>-1.0298868469033493</v>
      </c>
      <c r="BF41" s="269">
        <v>7.7630050834504366E-3</v>
      </c>
      <c r="BG41" s="267">
        <v>713.07541944800721</v>
      </c>
      <c r="BH41" s="268">
        <v>29.247548224437747</v>
      </c>
      <c r="BI41" s="268">
        <v>-0.36547595940956623</v>
      </c>
      <c r="BJ41" s="269">
        <v>3.6505763717845615E-3</v>
      </c>
      <c r="BK41" s="267" t="s">
        <v>175</v>
      </c>
      <c r="BL41" s="268" t="s">
        <v>175</v>
      </c>
      <c r="BM41" s="268" t="s">
        <v>175</v>
      </c>
      <c r="BN41" s="270" t="s">
        <v>175</v>
      </c>
      <c r="BO41" s="267">
        <v>713.07541944800721</v>
      </c>
      <c r="BP41" s="268">
        <v>29.247548224437747</v>
      </c>
      <c r="BQ41" s="268">
        <v>-0.36547595940956623</v>
      </c>
      <c r="BR41" s="269">
        <v>3.6505763717845615E-3</v>
      </c>
    </row>
    <row r="42" spans="2:70" x14ac:dyDescent="0.2">
      <c r="B42" s="224">
        <v>2044</v>
      </c>
      <c r="C42" s="601">
        <v>88.603335022513392</v>
      </c>
      <c r="D42" s="602">
        <v>3.483330127932371</v>
      </c>
      <c r="E42" s="602">
        <v>-6.4421518830411291E-3</v>
      </c>
      <c r="F42" s="603">
        <v>1.9386456309894665E-4</v>
      </c>
      <c r="G42" s="601">
        <v>44.826515752578551</v>
      </c>
      <c r="H42" s="602">
        <v>5.6637734072381676</v>
      </c>
      <c r="I42" s="602">
        <v>-5.3829108012097074E-2</v>
      </c>
      <c r="J42" s="603">
        <v>4.2325670233538164E-4</v>
      </c>
      <c r="K42" s="601" t="s">
        <v>175</v>
      </c>
      <c r="L42" s="602">
        <v>2.0850417976172624</v>
      </c>
      <c r="M42" s="602" t="s">
        <v>175</v>
      </c>
      <c r="N42" s="604" t="s">
        <v>175</v>
      </c>
      <c r="O42" s="601">
        <v>56.504310080703178</v>
      </c>
      <c r="P42" s="602">
        <v>4.2183888965972489</v>
      </c>
      <c r="Q42" s="602">
        <v>-2.5976045958971364E-2</v>
      </c>
      <c r="R42" s="603">
        <v>2.6424640720891859E-4</v>
      </c>
      <c r="S42" s="601">
        <v>154.94726863402732</v>
      </c>
      <c r="T42" s="602">
        <v>2.7424267506855831</v>
      </c>
      <c r="U42" s="602">
        <v>5.3999312423570556E-3</v>
      </c>
      <c r="V42" s="603">
        <v>2.9506042408819835E-4</v>
      </c>
      <c r="W42" s="601">
        <v>142.45200180643417</v>
      </c>
      <c r="X42" s="602">
        <v>3.4139731103447506</v>
      </c>
      <c r="Y42" s="602">
        <v>-2.3452786637074365E-2</v>
      </c>
      <c r="Z42" s="603">
        <v>7.8250091810072478E-4</v>
      </c>
      <c r="AA42" s="470" t="s">
        <v>175</v>
      </c>
      <c r="AB42" s="471">
        <v>4.7016897345283466</v>
      </c>
      <c r="AC42" s="471" t="s">
        <v>175</v>
      </c>
      <c r="AD42" s="473" t="s">
        <v>175</v>
      </c>
      <c r="AE42" s="470">
        <v>126.95945708622187</v>
      </c>
      <c r="AF42" s="471">
        <v>3.5497854317881496</v>
      </c>
      <c r="AG42" s="471">
        <v>-2.0667810382808075E-2</v>
      </c>
      <c r="AH42" s="472">
        <v>6.93183225030065E-4</v>
      </c>
      <c r="AI42" s="470">
        <v>217.15216996616536</v>
      </c>
      <c r="AJ42" s="471">
        <v>39.142708389692125</v>
      </c>
      <c r="AK42" s="471">
        <v>-0.59265759781767668</v>
      </c>
      <c r="AL42" s="472">
        <v>5.1007994661715836E-3</v>
      </c>
      <c r="AM42" s="267" t="s">
        <v>175</v>
      </c>
      <c r="AN42" s="268" t="s">
        <v>175</v>
      </c>
      <c r="AO42" s="268" t="s">
        <v>175</v>
      </c>
      <c r="AP42" s="270" t="s">
        <v>175</v>
      </c>
      <c r="AQ42" s="267">
        <v>217.15216996616536</v>
      </c>
      <c r="AR42" s="268">
        <v>39.142708389692125</v>
      </c>
      <c r="AS42" s="268">
        <v>-0.59265759781767668</v>
      </c>
      <c r="AT42" s="269">
        <v>5.1007994661715836E-3</v>
      </c>
      <c r="AU42" s="267">
        <v>346.56261455549259</v>
      </c>
      <c r="AV42" s="268">
        <v>72.285823434399319</v>
      </c>
      <c r="AW42" s="268">
        <v>-1.0345434600329879</v>
      </c>
      <c r="AX42" s="269">
        <v>7.7981053583065932E-3</v>
      </c>
      <c r="AY42" s="267" t="s">
        <v>175</v>
      </c>
      <c r="AZ42" s="268" t="s">
        <v>175</v>
      </c>
      <c r="BA42" s="268" t="s">
        <v>175</v>
      </c>
      <c r="BB42" s="270" t="s">
        <v>175</v>
      </c>
      <c r="BC42" s="267">
        <v>346.56261455549259</v>
      </c>
      <c r="BD42" s="268">
        <v>72.285823434399319</v>
      </c>
      <c r="BE42" s="268">
        <v>-1.0345434600329879</v>
      </c>
      <c r="BF42" s="269">
        <v>7.7981053583065932E-3</v>
      </c>
      <c r="BG42" s="267">
        <v>716.29957593724521</v>
      </c>
      <c r="BH42" s="268">
        <v>29.379790438697661</v>
      </c>
      <c r="BI42" s="268">
        <v>-0.36712845177440334</v>
      </c>
      <c r="BJ42" s="269">
        <v>3.6670823810754987E-3</v>
      </c>
      <c r="BK42" s="267" t="s">
        <v>175</v>
      </c>
      <c r="BL42" s="268" t="s">
        <v>175</v>
      </c>
      <c r="BM42" s="268" t="s">
        <v>175</v>
      </c>
      <c r="BN42" s="270" t="s">
        <v>175</v>
      </c>
      <c r="BO42" s="267">
        <v>716.29957593724521</v>
      </c>
      <c r="BP42" s="268">
        <v>29.379790438697661</v>
      </c>
      <c r="BQ42" s="268">
        <v>-0.36712845177440334</v>
      </c>
      <c r="BR42" s="269">
        <v>3.6670823810754987E-3</v>
      </c>
    </row>
    <row r="43" spans="2:70" x14ac:dyDescent="0.2">
      <c r="B43" s="224">
        <v>2045</v>
      </c>
      <c r="C43" s="601">
        <v>89.020782826297008</v>
      </c>
      <c r="D43" s="602">
        <v>3.4997415701358641</v>
      </c>
      <c r="E43" s="602">
        <v>-6.4725035865580765E-3</v>
      </c>
      <c r="F43" s="603">
        <v>1.9477794108947676E-4</v>
      </c>
      <c r="G43" s="601">
        <v>45.029865075751879</v>
      </c>
      <c r="H43" s="602">
        <v>5.6894663362921678</v>
      </c>
      <c r="I43" s="602">
        <v>-5.4073296356819234E-2</v>
      </c>
      <c r="J43" s="603">
        <v>4.2517674814986198E-4</v>
      </c>
      <c r="K43" s="601" t="s">
        <v>175</v>
      </c>
      <c r="L43" s="602">
        <v>2.0850417976172624</v>
      </c>
      <c r="M43" s="602" t="s">
        <v>175</v>
      </c>
      <c r="N43" s="604" t="s">
        <v>175</v>
      </c>
      <c r="O43" s="601">
        <v>56.767132389978869</v>
      </c>
      <c r="P43" s="602">
        <v>4.2363747277118424</v>
      </c>
      <c r="Q43" s="602">
        <v>-2.6094355194058824E-2</v>
      </c>
      <c r="R43" s="603">
        <v>2.6545934295733767E-4</v>
      </c>
      <c r="S43" s="601">
        <v>155.67729078248382</v>
      </c>
      <c r="T43" s="602">
        <v>2.7553474835656746</v>
      </c>
      <c r="U43" s="602">
        <v>5.4253726034201779E-3</v>
      </c>
      <c r="V43" s="603">
        <v>2.9645057860086754E-4</v>
      </c>
      <c r="W43" s="601">
        <v>143.09821571946529</v>
      </c>
      <c r="X43" s="602">
        <v>3.4294601297944083</v>
      </c>
      <c r="Y43" s="602">
        <v>-2.3559176977905244E-2</v>
      </c>
      <c r="Z43" s="603">
        <v>7.8605062588877966E-4</v>
      </c>
      <c r="AA43" s="470" t="s">
        <v>175</v>
      </c>
      <c r="AB43" s="471">
        <v>4.7016897345283466</v>
      </c>
      <c r="AC43" s="471" t="s">
        <v>175</v>
      </c>
      <c r="AD43" s="473" t="s">
        <v>175</v>
      </c>
      <c r="AE43" s="470">
        <v>127.53559684693292</v>
      </c>
      <c r="AF43" s="471">
        <v>3.5635583862686269</v>
      </c>
      <c r="AG43" s="471">
        <v>-2.0761559895127693E-2</v>
      </c>
      <c r="AH43" s="472">
        <v>6.9632814699248033E-4</v>
      </c>
      <c r="AI43" s="470">
        <v>218.13725091762655</v>
      </c>
      <c r="AJ43" s="471">
        <v>39.32027390252717</v>
      </c>
      <c r="AK43" s="471">
        <v>-0.59534610749473815</v>
      </c>
      <c r="AL43" s="472">
        <v>5.1239385413746168E-3</v>
      </c>
      <c r="AM43" s="267" t="s">
        <v>175</v>
      </c>
      <c r="AN43" s="268" t="s">
        <v>175</v>
      </c>
      <c r="AO43" s="268" t="s">
        <v>175</v>
      </c>
      <c r="AP43" s="270" t="s">
        <v>175</v>
      </c>
      <c r="AQ43" s="267">
        <v>218.13725091762655</v>
      </c>
      <c r="AR43" s="268">
        <v>39.32027390252717</v>
      </c>
      <c r="AS43" s="268">
        <v>-0.59534610749473815</v>
      </c>
      <c r="AT43" s="269">
        <v>5.1239385413746168E-3</v>
      </c>
      <c r="AU43" s="267">
        <v>348.13474818943416</v>
      </c>
      <c r="AV43" s="268">
        <v>72.613738130057243</v>
      </c>
      <c r="AW43" s="268">
        <v>-1.0392365241460293</v>
      </c>
      <c r="AX43" s="269">
        <v>7.8334803906958718E-3</v>
      </c>
      <c r="AY43" s="267" t="s">
        <v>175</v>
      </c>
      <c r="AZ43" s="268" t="s">
        <v>175</v>
      </c>
      <c r="BA43" s="268" t="s">
        <v>175</v>
      </c>
      <c r="BB43" s="270" t="s">
        <v>175</v>
      </c>
      <c r="BC43" s="267">
        <v>348.13474818943416</v>
      </c>
      <c r="BD43" s="268">
        <v>72.613738130057243</v>
      </c>
      <c r="BE43" s="268">
        <v>-1.0392365241460293</v>
      </c>
      <c r="BF43" s="269">
        <v>7.8334803906958718E-3</v>
      </c>
      <c r="BG43" s="267">
        <v>719.54897044205461</v>
      </c>
      <c r="BH43" s="268">
        <v>29.513067817061376</v>
      </c>
      <c r="BI43" s="268">
        <v>-0.36879387950021769</v>
      </c>
      <c r="BJ43" s="269">
        <v>3.6837175959186165E-3</v>
      </c>
      <c r="BK43" s="267" t="s">
        <v>175</v>
      </c>
      <c r="BL43" s="268" t="s">
        <v>175</v>
      </c>
      <c r="BM43" s="268" t="s">
        <v>175</v>
      </c>
      <c r="BN43" s="270" t="s">
        <v>175</v>
      </c>
      <c r="BO43" s="267">
        <v>719.54897044205461</v>
      </c>
      <c r="BP43" s="268">
        <v>29.513067817061376</v>
      </c>
      <c r="BQ43" s="268">
        <v>-0.36879387950021769</v>
      </c>
      <c r="BR43" s="269">
        <v>3.6837175959186165E-3</v>
      </c>
    </row>
    <row r="44" spans="2:70" x14ac:dyDescent="0.2">
      <c r="B44" s="224">
        <v>2046</v>
      </c>
      <c r="C44" s="601">
        <v>89.441498323260916</v>
      </c>
      <c r="D44" s="602">
        <v>3.5162814776403617</v>
      </c>
      <c r="E44" s="602">
        <v>-6.5030928767953102E-3</v>
      </c>
      <c r="F44" s="603">
        <v>1.9569846880987393E-4</v>
      </c>
      <c r="G44" s="601">
        <v>45.234806174449055</v>
      </c>
      <c r="H44" s="602">
        <v>5.7153603841645921</v>
      </c>
      <c r="I44" s="602">
        <v>-5.4319396156294587E-2</v>
      </c>
      <c r="J44" s="603">
        <v>4.2711182367717571E-4</v>
      </c>
      <c r="K44" s="601" t="s">
        <v>175</v>
      </c>
      <c r="L44" s="602">
        <v>2.0850417976172624</v>
      </c>
      <c r="M44" s="602" t="s">
        <v>175</v>
      </c>
      <c r="N44" s="604" t="s">
        <v>175</v>
      </c>
      <c r="O44" s="601">
        <v>57.032012016743984</v>
      </c>
      <c r="P44" s="602">
        <v>4.2545013481110896</v>
      </c>
      <c r="Q44" s="602">
        <v>-2.621359052883385E-2</v>
      </c>
      <c r="R44" s="603">
        <v>2.6668177331044097E-4</v>
      </c>
      <c r="S44" s="601">
        <v>156.41302739002799</v>
      </c>
      <c r="T44" s="602">
        <v>2.7683693572119501</v>
      </c>
      <c r="U44" s="602">
        <v>5.4510131140806618E-3</v>
      </c>
      <c r="V44" s="603">
        <v>2.9785161494925218E-4</v>
      </c>
      <c r="W44" s="601">
        <v>143.74948805843005</v>
      </c>
      <c r="X44" s="602">
        <v>3.4450683783591303</v>
      </c>
      <c r="Y44" s="602">
        <v>-2.3666400119838511E-2</v>
      </c>
      <c r="Z44" s="603">
        <v>7.8962812003916742E-4</v>
      </c>
      <c r="AA44" s="470" t="s">
        <v>175</v>
      </c>
      <c r="AB44" s="471">
        <v>4.7016897345283466</v>
      </c>
      <c r="AC44" s="471" t="s">
        <v>175</v>
      </c>
      <c r="AD44" s="473" t="s">
        <v>175</v>
      </c>
      <c r="AE44" s="470">
        <v>128.11624650792345</v>
      </c>
      <c r="AF44" s="471">
        <v>3.5774391525258573</v>
      </c>
      <c r="AG44" s="471">
        <v>-2.0856043258815755E-2</v>
      </c>
      <c r="AH44" s="472">
        <v>6.9949768673933715E-4</v>
      </c>
      <c r="AI44" s="470">
        <v>219.13004287457855</v>
      </c>
      <c r="AJ44" s="471">
        <v>39.49922936066816</v>
      </c>
      <c r="AK44" s="471">
        <v>-0.5980556622573342</v>
      </c>
      <c r="AL44" s="472">
        <v>5.1472587443678877E-3</v>
      </c>
      <c r="AM44" s="267" t="s">
        <v>175</v>
      </c>
      <c r="AN44" s="268" t="s">
        <v>175</v>
      </c>
      <c r="AO44" s="268" t="s">
        <v>175</v>
      </c>
      <c r="AP44" s="270" t="s">
        <v>175</v>
      </c>
      <c r="AQ44" s="267">
        <v>219.13004287457855</v>
      </c>
      <c r="AR44" s="268">
        <v>39.49922936066816</v>
      </c>
      <c r="AS44" s="268">
        <v>-0.5980556622573342</v>
      </c>
      <c r="AT44" s="269">
        <v>5.1472587443678877E-3</v>
      </c>
      <c r="AU44" s="267">
        <v>349.71918815319117</v>
      </c>
      <c r="AV44" s="268">
        <v>72.94421967264789</v>
      </c>
      <c r="AW44" s="268">
        <v>-1.0439663245730666</v>
      </c>
      <c r="AX44" s="269">
        <v>7.8691323313621678E-3</v>
      </c>
      <c r="AY44" s="267" t="s">
        <v>175</v>
      </c>
      <c r="AZ44" s="268" t="s">
        <v>175</v>
      </c>
      <c r="BA44" s="268" t="s">
        <v>175</v>
      </c>
      <c r="BB44" s="270" t="s">
        <v>175</v>
      </c>
      <c r="BC44" s="267">
        <v>349.71918815319117</v>
      </c>
      <c r="BD44" s="268">
        <v>72.94421967264789</v>
      </c>
      <c r="BE44" s="268">
        <v>-1.0439663245730666</v>
      </c>
      <c r="BF44" s="269">
        <v>7.8691323313621678E-3</v>
      </c>
      <c r="BG44" s="267">
        <v>722.82380052028702</v>
      </c>
      <c r="BH44" s="268">
        <v>29.6473884625747</v>
      </c>
      <c r="BI44" s="268">
        <v>-0.37047234384228095</v>
      </c>
      <c r="BJ44" s="269">
        <v>3.7004830277076674E-3</v>
      </c>
      <c r="BK44" s="267" t="s">
        <v>175</v>
      </c>
      <c r="BL44" s="268" t="s">
        <v>175</v>
      </c>
      <c r="BM44" s="268" t="s">
        <v>175</v>
      </c>
      <c r="BN44" s="270" t="s">
        <v>175</v>
      </c>
      <c r="BO44" s="267">
        <v>722.82380052028702</v>
      </c>
      <c r="BP44" s="268">
        <v>29.6473884625747</v>
      </c>
      <c r="BQ44" s="268">
        <v>-0.37047234384228095</v>
      </c>
      <c r="BR44" s="269">
        <v>3.7004830277076674E-3</v>
      </c>
    </row>
    <row r="45" spans="2:70" x14ac:dyDescent="0.2">
      <c r="B45" s="224">
        <v>2047</v>
      </c>
      <c r="C45" s="601">
        <v>89.865507092216731</v>
      </c>
      <c r="D45" s="602">
        <v>3.5329508560450917</v>
      </c>
      <c r="E45" s="602">
        <v>-6.5339216135314694E-3</v>
      </c>
      <c r="F45" s="603">
        <v>1.9662620222671265E-4</v>
      </c>
      <c r="G45" s="601">
        <v>45.44135150875249</v>
      </c>
      <c r="H45" s="602">
        <v>5.7414571251710491</v>
      </c>
      <c r="I45" s="602">
        <v>-5.4567422372986986E-2</v>
      </c>
      <c r="J45" s="603">
        <v>4.290620465667386E-4</v>
      </c>
      <c r="K45" s="601" t="s">
        <v>175</v>
      </c>
      <c r="L45" s="602">
        <v>2.0850417976172624</v>
      </c>
      <c r="M45" s="602" t="s">
        <v>175</v>
      </c>
      <c r="N45" s="604" t="s">
        <v>175</v>
      </c>
      <c r="O45" s="601">
        <v>57.298965065245042</v>
      </c>
      <c r="P45" s="602">
        <v>4.2727698598637565</v>
      </c>
      <c r="Q45" s="602">
        <v>-2.6333759212609081E-2</v>
      </c>
      <c r="R45" s="603">
        <v>2.6791377258998737E-4</v>
      </c>
      <c r="S45" s="601">
        <v>157.15452318823793</v>
      </c>
      <c r="T45" s="602">
        <v>2.7814931633329527</v>
      </c>
      <c r="U45" s="602">
        <v>5.4768543332394679E-3</v>
      </c>
      <c r="V45" s="603">
        <v>2.9926361831406268E-4</v>
      </c>
      <c r="W45" s="601">
        <v>144.40585841961769</v>
      </c>
      <c r="X45" s="602">
        <v>3.4607988049948104</v>
      </c>
      <c r="Y45" s="602">
        <v>-2.3774462581865195E-2</v>
      </c>
      <c r="Z45" s="603">
        <v>7.9323361805766024E-4</v>
      </c>
      <c r="AA45" s="470" t="s">
        <v>175</v>
      </c>
      <c r="AB45" s="471">
        <v>4.7016897345283466</v>
      </c>
      <c r="AC45" s="471" t="s">
        <v>175</v>
      </c>
      <c r="AD45" s="473" t="s">
        <v>175</v>
      </c>
      <c r="AE45" s="470">
        <v>128.70144137173978</v>
      </c>
      <c r="AF45" s="471">
        <v>3.5914285744876464</v>
      </c>
      <c r="AG45" s="471">
        <v>-2.0951266218305682E-2</v>
      </c>
      <c r="AH45" s="472">
        <v>7.0269203697344935E-4</v>
      </c>
      <c r="AI45" s="470">
        <v>220.13060619714278</v>
      </c>
      <c r="AJ45" s="471">
        <v>39.679585644313192</v>
      </c>
      <c r="AK45" s="471">
        <v>-0.60078642684194683</v>
      </c>
      <c r="AL45" s="472">
        <v>5.1707614929814598E-3</v>
      </c>
      <c r="AM45" s="267" t="s">
        <v>175</v>
      </c>
      <c r="AN45" s="268" t="s">
        <v>175</v>
      </c>
      <c r="AO45" s="268" t="s">
        <v>175</v>
      </c>
      <c r="AP45" s="270" t="s">
        <v>175</v>
      </c>
      <c r="AQ45" s="267">
        <v>220.13060619714278</v>
      </c>
      <c r="AR45" s="268">
        <v>39.679585644313192</v>
      </c>
      <c r="AS45" s="268">
        <v>-0.60078642684194683</v>
      </c>
      <c r="AT45" s="269">
        <v>5.1707614929814598E-3</v>
      </c>
      <c r="AU45" s="267">
        <v>351.31603077811275</v>
      </c>
      <c r="AV45" s="268">
        <v>73.277288154906586</v>
      </c>
      <c r="AW45" s="268">
        <v>-1.0487331488782023</v>
      </c>
      <c r="AX45" s="269">
        <v>7.9050633478849539E-3</v>
      </c>
      <c r="AY45" s="267" t="s">
        <v>175</v>
      </c>
      <c r="AZ45" s="268" t="s">
        <v>175</v>
      </c>
      <c r="BA45" s="268" t="s">
        <v>175</v>
      </c>
      <c r="BB45" s="270" t="s">
        <v>175</v>
      </c>
      <c r="BC45" s="267">
        <v>351.31603077811275</v>
      </c>
      <c r="BD45" s="268">
        <v>73.277288154906586</v>
      </c>
      <c r="BE45" s="268">
        <v>-1.0487331488782023</v>
      </c>
      <c r="BF45" s="269">
        <v>7.9050633478849539E-3</v>
      </c>
      <c r="BG45" s="267">
        <v>726.12426527623575</v>
      </c>
      <c r="BH45" s="268">
        <v>29.782760541712406</v>
      </c>
      <c r="BI45" s="268">
        <v>-0.37216394684847004</v>
      </c>
      <c r="BJ45" s="269">
        <v>3.7173796957533857E-3</v>
      </c>
      <c r="BK45" s="267" t="s">
        <v>175</v>
      </c>
      <c r="BL45" s="268" t="s">
        <v>175</v>
      </c>
      <c r="BM45" s="268" t="s">
        <v>175</v>
      </c>
      <c r="BN45" s="270" t="s">
        <v>175</v>
      </c>
      <c r="BO45" s="267">
        <v>726.12426527623575</v>
      </c>
      <c r="BP45" s="268">
        <v>29.782760541712406</v>
      </c>
      <c r="BQ45" s="268">
        <v>-0.37216394684847004</v>
      </c>
      <c r="BR45" s="269">
        <v>3.7173796957533857E-3</v>
      </c>
    </row>
    <row r="46" spans="2:70" x14ac:dyDescent="0.2">
      <c r="B46" s="224">
        <v>2048</v>
      </c>
      <c r="C46" s="601">
        <v>90.29283491220157</v>
      </c>
      <c r="D46" s="602">
        <v>3.5497507188208957</v>
      </c>
      <c r="E46" s="602">
        <v>-6.5649916711031349E-3</v>
      </c>
      <c r="F46" s="603">
        <v>1.9756119774466167E-4</v>
      </c>
      <c r="G46" s="601">
        <v>45.649513636279437</v>
      </c>
      <c r="H46" s="602">
        <v>5.76775814595055</v>
      </c>
      <c r="I46" s="602">
        <v>-5.4817390086483231E-2</v>
      </c>
      <c r="J46" s="603">
        <v>4.3102753538890081E-4</v>
      </c>
      <c r="K46" s="601" t="s">
        <v>175</v>
      </c>
      <c r="L46" s="602">
        <v>2.0850417976172624</v>
      </c>
      <c r="M46" s="602" t="s">
        <v>175</v>
      </c>
      <c r="N46" s="604" t="s">
        <v>175</v>
      </c>
      <c r="O46" s="601">
        <v>57.568007765789183</v>
      </c>
      <c r="P46" s="602">
        <v>4.2911813736653679</v>
      </c>
      <c r="Q46" s="602">
        <v>-2.6454868551443213E-2</v>
      </c>
      <c r="R46" s="603">
        <v>2.6915541569951071E-4</v>
      </c>
      <c r="S46" s="601">
        <v>157.90182325884089</v>
      </c>
      <c r="T46" s="602">
        <v>2.79471969983455</v>
      </c>
      <c r="U46" s="602">
        <v>5.5028978320002999E-3</v>
      </c>
      <c r="V46" s="603">
        <v>3.006866745427856E-4</v>
      </c>
      <c r="W46" s="601">
        <v>145.06736670926864</v>
      </c>
      <c r="X46" s="602">
        <v>3.4766523660855637</v>
      </c>
      <c r="Y46" s="602">
        <v>-2.3883370934005593E-2</v>
      </c>
      <c r="Z46" s="603">
        <v>7.9686733915261868E-4</v>
      </c>
      <c r="AA46" s="470" t="s">
        <v>175</v>
      </c>
      <c r="AB46" s="471">
        <v>4.7016897345283466</v>
      </c>
      <c r="AC46" s="471" t="s">
        <v>175</v>
      </c>
      <c r="AD46" s="473" t="s">
        <v>175</v>
      </c>
      <c r="AE46" s="470">
        <v>129.29121701726902</v>
      </c>
      <c r="AF46" s="471">
        <v>3.6055275026878841</v>
      </c>
      <c r="AG46" s="471">
        <v>-2.1047234562997102E-2</v>
      </c>
      <c r="AH46" s="472">
        <v>7.0591139190606721E-4</v>
      </c>
      <c r="AI46" s="470">
        <v>221.13900171792667</v>
      </c>
      <c r="AJ46" s="471">
        <v>39.861353718828248</v>
      </c>
      <c r="AK46" s="471">
        <v>-0.60353856727457988</v>
      </c>
      <c r="AL46" s="472">
        <v>5.1944482161438658E-3</v>
      </c>
      <c r="AM46" s="267" t="s">
        <v>175</v>
      </c>
      <c r="AN46" s="268" t="s">
        <v>175</v>
      </c>
      <c r="AO46" s="268" t="s">
        <v>175</v>
      </c>
      <c r="AP46" s="270" t="s">
        <v>175</v>
      </c>
      <c r="AQ46" s="267">
        <v>221.13900171792667</v>
      </c>
      <c r="AR46" s="268">
        <v>39.861353718828248</v>
      </c>
      <c r="AS46" s="268">
        <v>-0.60353856727457988</v>
      </c>
      <c r="AT46" s="269">
        <v>5.1944482161438658E-3</v>
      </c>
      <c r="AU46" s="267">
        <v>352.92537314960907</v>
      </c>
      <c r="AV46" s="268">
        <v>73.612963826850276</v>
      </c>
      <c r="AW46" s="268">
        <v>-1.0535372868765291</v>
      </c>
      <c r="AX46" s="269">
        <v>7.9412756248110495E-3</v>
      </c>
      <c r="AY46" s="267" t="s">
        <v>175</v>
      </c>
      <c r="AZ46" s="268" t="s">
        <v>175</v>
      </c>
      <c r="BA46" s="268" t="s">
        <v>175</v>
      </c>
      <c r="BB46" s="270" t="s">
        <v>175</v>
      </c>
      <c r="BC46" s="267">
        <v>352.92537314960907</v>
      </c>
      <c r="BD46" s="268">
        <v>73.612963826850276</v>
      </c>
      <c r="BE46" s="268">
        <v>-1.0535372868765291</v>
      </c>
      <c r="BF46" s="269">
        <v>7.9412756248110495E-3</v>
      </c>
      <c r="BG46" s="267">
        <v>729.45056537273979</v>
      </c>
      <c r="BH46" s="268">
        <v>29.919192284874672</v>
      </c>
      <c r="BI46" s="268">
        <v>-0.37386879136547085</v>
      </c>
      <c r="BJ46" s="269">
        <v>3.7344086273454497E-3</v>
      </c>
      <c r="BK46" s="267" t="s">
        <v>175</v>
      </c>
      <c r="BL46" s="268" t="s">
        <v>175</v>
      </c>
      <c r="BM46" s="268" t="s">
        <v>175</v>
      </c>
      <c r="BN46" s="270" t="s">
        <v>175</v>
      </c>
      <c r="BO46" s="267">
        <v>729.45056537273979</v>
      </c>
      <c r="BP46" s="268">
        <v>29.919192284874672</v>
      </c>
      <c r="BQ46" s="268">
        <v>-0.37386879136547085</v>
      </c>
      <c r="BR46" s="269">
        <v>3.7344086273454497E-3</v>
      </c>
    </row>
    <row r="47" spans="2:70" x14ac:dyDescent="0.2">
      <c r="B47" s="224">
        <v>2049</v>
      </c>
      <c r="C47" s="601">
        <v>90.723507764045365</v>
      </c>
      <c r="D47" s="602">
        <v>3.5666820873718525</v>
      </c>
      <c r="E47" s="602">
        <v>-6.596304938518806E-3</v>
      </c>
      <c r="F47" s="603">
        <v>1.9850351220991358E-4</v>
      </c>
      <c r="G47" s="601">
        <v>45.859305212945529</v>
      </c>
      <c r="H47" s="602">
        <v>5.7942650455619846</v>
      </c>
      <c r="I47" s="602">
        <v>-5.5069314494409979E-2</v>
      </c>
      <c r="J47" s="603">
        <v>4.3300840964215621E-4</v>
      </c>
      <c r="K47" s="601" t="s">
        <v>175</v>
      </c>
      <c r="L47" s="602">
        <v>2.0850417976172624</v>
      </c>
      <c r="M47" s="602" t="s">
        <v>175</v>
      </c>
      <c r="N47" s="604" t="s">
        <v>175</v>
      </c>
      <c r="O47" s="601">
        <v>57.83915647573091</v>
      </c>
      <c r="P47" s="602">
        <v>4.3097370089057394</v>
      </c>
      <c r="Q47" s="602">
        <v>-2.6576925908585246E-2</v>
      </c>
      <c r="R47" s="603">
        <v>2.7040677812887373E-4</v>
      </c>
      <c r="S47" s="601">
        <v>158.65497303645444</v>
      </c>
      <c r="T47" s="602">
        <v>2.8080497708684495</v>
      </c>
      <c r="U47" s="602">
        <v>5.5291451937651299E-3</v>
      </c>
      <c r="V47" s="603">
        <v>3.0212087015490355E-4</v>
      </c>
      <c r="W47" s="601">
        <v>145.73405314600097</v>
      </c>
      <c r="X47" s="602">
        <v>3.4926300255018807</v>
      </c>
      <c r="Y47" s="602">
        <v>-2.399313179770873E-2</v>
      </c>
      <c r="Z47" s="603">
        <v>8.0052950424832042E-4</v>
      </c>
      <c r="AA47" s="470" t="s">
        <v>175</v>
      </c>
      <c r="AB47" s="471">
        <v>4.7016897345283466</v>
      </c>
      <c r="AC47" s="471" t="s">
        <v>175</v>
      </c>
      <c r="AD47" s="473" t="s">
        <v>175</v>
      </c>
      <c r="AE47" s="470">
        <v>129.88560930190212</v>
      </c>
      <c r="AF47" s="471">
        <v>3.6197367943182601</v>
      </c>
      <c r="AG47" s="471">
        <v>-2.1143954127607823E-2</v>
      </c>
      <c r="AH47" s="472">
        <v>7.0915594726868596E-4</v>
      </c>
      <c r="AI47" s="470">
        <v>222.15529074572257</v>
      </c>
      <c r="AJ47" s="471">
        <v>40.044544635413871</v>
      </c>
      <c r="AK47" s="471">
        <v>-0.60631225088085394</v>
      </c>
      <c r="AL47" s="472">
        <v>5.2183203539689915E-3</v>
      </c>
      <c r="AM47" s="267" t="s">
        <v>175</v>
      </c>
      <c r="AN47" s="268" t="s">
        <v>175</v>
      </c>
      <c r="AO47" s="268" t="s">
        <v>175</v>
      </c>
      <c r="AP47" s="270" t="s">
        <v>175</v>
      </c>
      <c r="AQ47" s="267">
        <v>222.15529074572257</v>
      </c>
      <c r="AR47" s="268">
        <v>40.044544635413871</v>
      </c>
      <c r="AS47" s="268">
        <v>-0.60631225088085394</v>
      </c>
      <c r="AT47" s="269">
        <v>5.2183203539689915E-3</v>
      </c>
      <c r="AU47" s="267">
        <v>354.54731311305443</v>
      </c>
      <c r="AV47" s="268">
        <v>73.951267097008795</v>
      </c>
      <c r="AW47" s="268">
        <v>-1.0583790306517507</v>
      </c>
      <c r="AX47" s="269">
        <v>7.9777713637874462E-3</v>
      </c>
      <c r="AY47" s="267" t="s">
        <v>175</v>
      </c>
      <c r="AZ47" s="268" t="s">
        <v>175</v>
      </c>
      <c r="BA47" s="268" t="s">
        <v>175</v>
      </c>
      <c r="BB47" s="270" t="s">
        <v>175</v>
      </c>
      <c r="BC47" s="267">
        <v>354.54731311305443</v>
      </c>
      <c r="BD47" s="268">
        <v>73.951267097008795</v>
      </c>
      <c r="BE47" s="268">
        <v>-1.0583790306517507</v>
      </c>
      <c r="BF47" s="269">
        <v>7.9777713637874462E-3</v>
      </c>
      <c r="BG47" s="267">
        <v>732.80290304338484</v>
      </c>
      <c r="BH47" s="268">
        <v>30.056691986887518</v>
      </c>
      <c r="BI47" s="268">
        <v>-0.3755869810450313</v>
      </c>
      <c r="BJ47" s="269">
        <v>3.7515708578149468E-3</v>
      </c>
      <c r="BK47" s="267" t="s">
        <v>175</v>
      </c>
      <c r="BL47" s="268" t="s">
        <v>175</v>
      </c>
      <c r="BM47" s="268" t="s">
        <v>175</v>
      </c>
      <c r="BN47" s="270" t="s">
        <v>175</v>
      </c>
      <c r="BO47" s="267">
        <v>732.80290304338484</v>
      </c>
      <c r="BP47" s="268">
        <v>30.056691986887518</v>
      </c>
      <c r="BQ47" s="268">
        <v>-0.3755869810450313</v>
      </c>
      <c r="BR47" s="269">
        <v>3.7515708578149468E-3</v>
      </c>
    </row>
    <row r="48" spans="2:70" x14ac:dyDescent="0.2">
      <c r="B48" s="224">
        <v>2050</v>
      </c>
      <c r="C48" s="601">
        <v>91.15755183195057</v>
      </c>
      <c r="D48" s="602">
        <v>3.5837459910973766</v>
      </c>
      <c r="E48" s="602">
        <v>-6.6278633195737393E-3</v>
      </c>
      <c r="F48" s="603">
        <v>1.9945320291364107E-4</v>
      </c>
      <c r="G48" s="601">
        <v>46.070738993734253</v>
      </c>
      <c r="H48" s="602">
        <v>5.8209794355813367</v>
      </c>
      <c r="I48" s="602">
        <v>-5.5323210913357679E-2</v>
      </c>
      <c r="J48" s="603">
        <v>4.350047897604078E-4</v>
      </c>
      <c r="K48" s="601" t="s">
        <v>175</v>
      </c>
      <c r="L48" s="602">
        <v>2.0850417976172624</v>
      </c>
      <c r="M48" s="602" t="s">
        <v>175</v>
      </c>
      <c r="N48" s="604" t="s">
        <v>175</v>
      </c>
      <c r="O48" s="601">
        <v>58.112427680466695</v>
      </c>
      <c r="P48" s="602">
        <v>4.3284378937370338</v>
      </c>
      <c r="Q48" s="602">
        <v>-2.6699938704922131E-2</v>
      </c>
      <c r="R48" s="603">
        <v>2.7166793595885801E-4</v>
      </c>
      <c r="S48" s="601">
        <v>159.41401831134874</v>
      </c>
      <c r="T48" s="602">
        <v>2.8214841868810883</v>
      </c>
      <c r="U48" s="602">
        <v>5.5555980143304675E-3</v>
      </c>
      <c r="V48" s="603">
        <v>3.035662923471555E-4</v>
      </c>
      <c r="W48" s="601">
        <v>146.40595826325571</v>
      </c>
      <c r="X48" s="602">
        <v>3.508732754659226</v>
      </c>
      <c r="Y48" s="602">
        <v>-2.4103751846254944E-2</v>
      </c>
      <c r="Z48" s="603">
        <v>8.0422033599839167E-4</v>
      </c>
      <c r="AA48" s="470" t="s">
        <v>175</v>
      </c>
      <c r="AB48" s="471">
        <v>4.7016897345283466</v>
      </c>
      <c r="AC48" s="471" t="s">
        <v>175</v>
      </c>
      <c r="AD48" s="473" t="s">
        <v>175</v>
      </c>
      <c r="AE48" s="470">
        <v>130.48465436371438</v>
      </c>
      <c r="AF48" s="471">
        <v>3.6340573132803811</v>
      </c>
      <c r="AG48" s="471">
        <v>-2.1241430792528611E-2</v>
      </c>
      <c r="AH48" s="472">
        <v>7.1242590032494571E-4</v>
      </c>
      <c r="AI48" s="470">
        <v>223.17953506923507</v>
      </c>
      <c r="AJ48" s="471">
        <v>40.229169531777075</v>
      </c>
      <c r="AK48" s="471">
        <v>-0.60910764629617897</v>
      </c>
      <c r="AL48" s="472">
        <v>5.2423793578436281E-3</v>
      </c>
      <c r="AM48" s="267" t="s">
        <v>175</v>
      </c>
      <c r="AN48" s="268" t="s">
        <v>175</v>
      </c>
      <c r="AO48" s="268" t="s">
        <v>175</v>
      </c>
      <c r="AP48" s="270" t="s">
        <v>175</v>
      </c>
      <c r="AQ48" s="267">
        <v>223.17953506923507</v>
      </c>
      <c r="AR48" s="268">
        <v>40.229169531777075</v>
      </c>
      <c r="AS48" s="268">
        <v>-0.60910764629617897</v>
      </c>
      <c r="AT48" s="269">
        <v>5.2423793578436281E-3</v>
      </c>
      <c r="AU48" s="267">
        <v>356.18194927973616</v>
      </c>
      <c r="AV48" s="268">
        <v>74.292218533665618</v>
      </c>
      <c r="AW48" s="268">
        <v>-1.0632586745739405</v>
      </c>
      <c r="AX48" s="269">
        <v>8.0145527836951655E-3</v>
      </c>
      <c r="AY48" s="267" t="s">
        <v>175</v>
      </c>
      <c r="AZ48" s="268" t="s">
        <v>175</v>
      </c>
      <c r="BA48" s="268" t="s">
        <v>175</v>
      </c>
      <c r="BB48" s="270" t="s">
        <v>175</v>
      </c>
      <c r="BC48" s="267">
        <v>356.18194927973616</v>
      </c>
      <c r="BD48" s="268">
        <v>74.292218533665618</v>
      </c>
      <c r="BE48" s="268">
        <v>-1.0632586745739405</v>
      </c>
      <c r="BF48" s="269">
        <v>8.0145527836951655E-3</v>
      </c>
      <c r="BG48" s="267">
        <v>736.18148210479808</v>
      </c>
      <c r="BH48" s="268">
        <v>30.195268007507124</v>
      </c>
      <c r="BI48" s="268">
        <v>-0.37731862035026342</v>
      </c>
      <c r="BJ48" s="269">
        <v>3.7688674305973164E-3</v>
      </c>
      <c r="BK48" s="267" t="s">
        <v>175</v>
      </c>
      <c r="BL48" s="268" t="s">
        <v>175</v>
      </c>
      <c r="BM48" s="268" t="s">
        <v>175</v>
      </c>
      <c r="BN48" s="270" t="s">
        <v>175</v>
      </c>
      <c r="BO48" s="267">
        <v>736.18148210479808</v>
      </c>
      <c r="BP48" s="268">
        <v>30.195268007507124</v>
      </c>
      <c r="BQ48" s="268">
        <v>-0.37731862035026342</v>
      </c>
      <c r="BR48" s="269">
        <v>3.7688674305973164E-3</v>
      </c>
    </row>
    <row r="49" spans="2:70" x14ac:dyDescent="0.2">
      <c r="B49" s="224">
        <v>2051</v>
      </c>
      <c r="C49" s="601">
        <v>91.594993505083977</v>
      </c>
      <c r="D49" s="602">
        <v>3.600943467454802</v>
      </c>
      <c r="E49" s="602">
        <v>-6.6596687329656947E-3</v>
      </c>
      <c r="F49" s="603">
        <v>2.0041032759547984E-4</v>
      </c>
      <c r="G49" s="601">
        <v>46.283827833472387</v>
      </c>
      <c r="H49" s="602">
        <v>5.8479029401996643</v>
      </c>
      <c r="I49" s="602">
        <v>-5.5579094779811808E-2</v>
      </c>
      <c r="J49" s="603">
        <v>4.3701679712028935E-4</v>
      </c>
      <c r="K49" s="601" t="s">
        <v>175</v>
      </c>
      <c r="L49" s="602">
        <v>2.0850417976172624</v>
      </c>
      <c r="M49" s="602" t="s">
        <v>175</v>
      </c>
      <c r="N49" s="604" t="s">
        <v>175</v>
      </c>
      <c r="O49" s="601">
        <v>58.387837994437199</v>
      </c>
      <c r="P49" s="602">
        <v>4.3472851651423481</v>
      </c>
      <c r="Q49" s="602">
        <v>-2.6823914419429943E-2</v>
      </c>
      <c r="R49" s="603">
        <v>2.7293896586578917E-4</v>
      </c>
      <c r="S49" s="601">
        <v>160.17900523223039</v>
      </c>
      <c r="T49" s="602">
        <v>2.8350237646629051</v>
      </c>
      <c r="U49" s="602">
        <v>5.582257901984378E-3</v>
      </c>
      <c r="V49" s="603">
        <v>3.0502302899883791E-4</v>
      </c>
      <c r="W49" s="601">
        <v>147.08312291176091</v>
      </c>
      <c r="X49" s="602">
        <v>3.5249615325770973</v>
      </c>
      <c r="Y49" s="602">
        <v>-2.4215237805161594E-2</v>
      </c>
      <c r="Z49" s="603">
        <v>8.079400587993438E-4</v>
      </c>
      <c r="AA49" s="470" t="s">
        <v>175</v>
      </c>
      <c r="AB49" s="471">
        <v>4.7016897345283466</v>
      </c>
      <c r="AC49" s="471" t="s">
        <v>175</v>
      </c>
      <c r="AD49" s="473" t="s">
        <v>175</v>
      </c>
      <c r="AE49" s="470">
        <v>131.0883886236621</v>
      </c>
      <c r="AF49" s="471">
        <v>3.6484899302382909</v>
      </c>
      <c r="AG49" s="471">
        <v>-2.1339670484180673E-2</v>
      </c>
      <c r="AH49" s="472">
        <v>7.1572144988262399E-4</v>
      </c>
      <c r="AI49" s="470">
        <v>224.21179696083763</v>
      </c>
      <c r="AJ49" s="471">
        <v>40.415239632808465</v>
      </c>
      <c r="AK49" s="471">
        <v>-0.61192492347600747</v>
      </c>
      <c r="AL49" s="472">
        <v>5.2666266905157175E-3</v>
      </c>
      <c r="AM49" s="267" t="s">
        <v>175</v>
      </c>
      <c r="AN49" s="268" t="s">
        <v>175</v>
      </c>
      <c r="AO49" s="268" t="s">
        <v>175</v>
      </c>
      <c r="AP49" s="270" t="s">
        <v>175</v>
      </c>
      <c r="AQ49" s="267">
        <v>224.21179696083763</v>
      </c>
      <c r="AR49" s="268">
        <v>40.415239632808465</v>
      </c>
      <c r="AS49" s="268">
        <v>-0.61192492347600747</v>
      </c>
      <c r="AT49" s="269">
        <v>5.2666266905157175E-3</v>
      </c>
      <c r="AU49" s="267">
        <v>357.82938103284977</v>
      </c>
      <c r="AV49" s="268">
        <v>74.635838866108386</v>
      </c>
      <c r="AW49" s="268">
        <v>-1.068176515317439</v>
      </c>
      <c r="AX49" s="269">
        <v>8.0516221207841566E-3</v>
      </c>
      <c r="AY49" s="267" t="s">
        <v>175</v>
      </c>
      <c r="AZ49" s="268" t="s">
        <v>175</v>
      </c>
      <c r="BA49" s="268" t="s">
        <v>175</v>
      </c>
      <c r="BB49" s="270" t="s">
        <v>175</v>
      </c>
      <c r="BC49" s="267">
        <v>357.82938103284977</v>
      </c>
      <c r="BD49" s="268">
        <v>74.635838866108386</v>
      </c>
      <c r="BE49" s="268">
        <v>-1.068176515317439</v>
      </c>
      <c r="BF49" s="269">
        <v>8.0516221207841566E-3</v>
      </c>
      <c r="BG49" s="267">
        <v>739.5865079690401</v>
      </c>
      <c r="BH49" s="268">
        <v>30.334928771928048</v>
      </c>
      <c r="BI49" s="268">
        <v>-0.37906381456199439</v>
      </c>
      <c r="BJ49" s="269">
        <v>3.7862993972957895E-3</v>
      </c>
      <c r="BK49" s="267" t="s">
        <v>175</v>
      </c>
      <c r="BL49" s="268" t="s">
        <v>175</v>
      </c>
      <c r="BM49" s="268" t="s">
        <v>175</v>
      </c>
      <c r="BN49" s="270" t="s">
        <v>175</v>
      </c>
      <c r="BO49" s="267">
        <v>739.5865079690401</v>
      </c>
      <c r="BP49" s="268">
        <v>30.334928771928048</v>
      </c>
      <c r="BQ49" s="268">
        <v>-0.37906381456199439</v>
      </c>
      <c r="BR49" s="269">
        <v>3.7862993972957895E-3</v>
      </c>
    </row>
    <row r="50" spans="2:70" x14ac:dyDescent="0.2">
      <c r="B50" s="224">
        <v>2052</v>
      </c>
      <c r="C50" s="601">
        <v>92.035859379181275</v>
      </c>
      <c r="D50" s="602">
        <v>3.6182755620224634</v>
      </c>
      <c r="E50" s="602">
        <v>-6.6917231124116027E-3</v>
      </c>
      <c r="F50" s="603">
        <v>2.0137494444703958E-4</v>
      </c>
      <c r="G50" s="601">
        <v>46.498584687611626</v>
      </c>
      <c r="H50" s="602">
        <v>5.8750371963218564</v>
      </c>
      <c r="I50" s="602">
        <v>-5.5836981651091432E-2</v>
      </c>
      <c r="J50" s="603">
        <v>4.3904455404854595E-4</v>
      </c>
      <c r="K50" s="601" t="s">
        <v>175</v>
      </c>
      <c r="L50" s="602">
        <v>2.0850417976172624</v>
      </c>
      <c r="M50" s="602" t="s">
        <v>175</v>
      </c>
      <c r="N50" s="604" t="s">
        <v>175</v>
      </c>
      <c r="O50" s="601">
        <v>58.665404162137435</v>
      </c>
      <c r="P50" s="602">
        <v>4.3662799690048493</v>
      </c>
      <c r="Q50" s="602">
        <v>-2.6948860589628629E-2</v>
      </c>
      <c r="R50" s="603">
        <v>2.7421994512619944E-4</v>
      </c>
      <c r="S50" s="601">
        <v>160.94998030904858</v>
      </c>
      <c r="T50" s="602">
        <v>2.8486693273980053</v>
      </c>
      <c r="U50" s="602">
        <v>5.6091264776042711E-3</v>
      </c>
      <c r="V50" s="603">
        <v>3.0649116867714814E-4</v>
      </c>
      <c r="W50" s="601">
        <v>147.76558826201574</v>
      </c>
      <c r="X50" s="602">
        <v>3.5413173459385545</v>
      </c>
      <c r="Y50" s="602">
        <v>-2.4327596452591985E-2</v>
      </c>
      <c r="Z50" s="603">
        <v>8.1168889880421776E-4</v>
      </c>
      <c r="AA50" s="470" t="s">
        <v>175</v>
      </c>
      <c r="AB50" s="471">
        <v>4.7016897345283466</v>
      </c>
      <c r="AC50" s="471" t="s">
        <v>175</v>
      </c>
      <c r="AD50" s="473" t="s">
        <v>175</v>
      </c>
      <c r="AE50" s="470">
        <v>131.69684878779734</v>
      </c>
      <c r="AF50" s="471">
        <v>3.6630355226714113</v>
      </c>
      <c r="AG50" s="471">
        <v>-2.1438679175376004E-2</v>
      </c>
      <c r="AH50" s="472">
        <v>7.1904279630572484E-4</v>
      </c>
      <c r="AI50" s="470">
        <v>225.25213918035891</v>
      </c>
      <c r="AJ50" s="471">
        <v>40.602766251264782</v>
      </c>
      <c r="AK50" s="471">
        <v>-0.6147642537061675</v>
      </c>
      <c r="AL50" s="472">
        <v>5.2910638261832853E-3</v>
      </c>
      <c r="AM50" s="267" t="s">
        <v>175</v>
      </c>
      <c r="AN50" s="268" t="s">
        <v>175</v>
      </c>
      <c r="AO50" s="268" t="s">
        <v>175</v>
      </c>
      <c r="AP50" s="270" t="s">
        <v>175</v>
      </c>
      <c r="AQ50" s="267">
        <v>225.25213918035891</v>
      </c>
      <c r="AR50" s="268">
        <v>40.602766251264782</v>
      </c>
      <c r="AS50" s="268">
        <v>-0.6147642537061675</v>
      </c>
      <c r="AT50" s="269">
        <v>5.2910638261832853E-3</v>
      </c>
      <c r="AU50" s="267">
        <v>359.48970853354172</v>
      </c>
      <c r="AV50" s="268">
        <v>74.982148985889282</v>
      </c>
      <c r="AW50" s="268">
        <v>-1.073132851878891</v>
      </c>
      <c r="AX50" s="269">
        <v>8.0889816288092671E-3</v>
      </c>
      <c r="AY50" s="267" t="s">
        <v>175</v>
      </c>
      <c r="AZ50" s="268" t="s">
        <v>175</v>
      </c>
      <c r="BA50" s="268" t="s">
        <v>175</v>
      </c>
      <c r="BB50" s="270" t="s">
        <v>175</v>
      </c>
      <c r="BC50" s="267">
        <v>359.48970853354172</v>
      </c>
      <c r="BD50" s="268">
        <v>74.982148985889282</v>
      </c>
      <c r="BE50" s="268">
        <v>-1.073132851878891</v>
      </c>
      <c r="BF50" s="269">
        <v>8.0889816288092671E-3</v>
      </c>
      <c r="BG50" s="267">
        <v>743.01818765609471</v>
      </c>
      <c r="BH50" s="268">
        <v>30.475682771295528</v>
      </c>
      <c r="BI50" s="268">
        <v>-0.3808226697851676</v>
      </c>
      <c r="BJ50" s="269">
        <v>3.8038678177453292E-3</v>
      </c>
      <c r="BK50" s="267" t="s">
        <v>175</v>
      </c>
      <c r="BL50" s="268" t="s">
        <v>175</v>
      </c>
      <c r="BM50" s="268" t="s">
        <v>175</v>
      </c>
      <c r="BN50" s="270" t="s">
        <v>175</v>
      </c>
      <c r="BO50" s="267">
        <v>743.01818765609471</v>
      </c>
      <c r="BP50" s="268">
        <v>30.475682771295528</v>
      </c>
      <c r="BQ50" s="268">
        <v>-0.3808226697851676</v>
      </c>
      <c r="BR50" s="269">
        <v>3.8038678177453292E-3</v>
      </c>
    </row>
    <row r="51" spans="2:70" x14ac:dyDescent="0.2">
      <c r="B51" s="224">
        <v>2053</v>
      </c>
      <c r="C51" s="601">
        <v>92.480176258163851</v>
      </c>
      <c r="D51" s="602">
        <v>3.6357433285632554</v>
      </c>
      <c r="E51" s="602">
        <v>-6.7240284067651077E-3</v>
      </c>
      <c r="F51" s="603">
        <v>2.0234711211544119E-4</v>
      </c>
      <c r="G51" s="601">
        <v>46.715022613016124</v>
      </c>
      <c r="H51" s="602">
        <v>5.9023838536661382</v>
      </c>
      <c r="I51" s="602">
        <v>-5.6096887206294944E-2</v>
      </c>
      <c r="J51" s="603">
        <v>4.4108818382946978E-4</v>
      </c>
      <c r="K51" s="601" t="s">
        <v>175</v>
      </c>
      <c r="L51" s="602">
        <v>2.0850417976172624</v>
      </c>
      <c r="M51" s="602" t="s">
        <v>175</v>
      </c>
      <c r="N51" s="604" t="s">
        <v>175</v>
      </c>
      <c r="O51" s="601">
        <v>58.945143059134722</v>
      </c>
      <c r="P51" s="602">
        <v>4.3854234601774271</v>
      </c>
      <c r="Q51" s="602">
        <v>-2.7074784812040207E-2</v>
      </c>
      <c r="R51" s="603">
        <v>2.7551095162152477E-4</v>
      </c>
      <c r="S51" s="601">
        <v>161.72699041582226</v>
      </c>
      <c r="T51" s="602">
        <v>2.8624217047142015</v>
      </c>
      <c r="U51" s="602">
        <v>5.6362053747554324E-3</v>
      </c>
      <c r="V51" s="603">
        <v>3.0797080064256832E-4</v>
      </c>
      <c r="W51" s="601">
        <v>148.45339580679303</v>
      </c>
      <c r="X51" s="602">
        <v>3.5578011891501977</v>
      </c>
      <c r="Y51" s="602">
        <v>-2.4440834619767419E-2</v>
      </c>
      <c r="Z51" s="603">
        <v>8.1546708393633103E-4</v>
      </c>
      <c r="AA51" s="470" t="s">
        <v>175</v>
      </c>
      <c r="AB51" s="471">
        <v>4.7016897345283466</v>
      </c>
      <c r="AC51" s="471" t="s">
        <v>175</v>
      </c>
      <c r="AD51" s="473" t="s">
        <v>175</v>
      </c>
      <c r="AE51" s="470">
        <v>132.31007184949917</v>
      </c>
      <c r="AF51" s="471">
        <v>3.6776949749278813</v>
      </c>
      <c r="AG51" s="471">
        <v>-2.1538462885680492E-2</v>
      </c>
      <c r="AH51" s="472">
        <v>7.2239014152665785E-4</v>
      </c>
      <c r="AI51" s="470">
        <v>226.30062497889787</v>
      </c>
      <c r="AJ51" s="471">
        <v>40.791760788456557</v>
      </c>
      <c r="AK51" s="471">
        <v>-0.61762580961327573</v>
      </c>
      <c r="AL51" s="472">
        <v>5.3156922505840608E-3</v>
      </c>
      <c r="AM51" s="267" t="s">
        <v>175</v>
      </c>
      <c r="AN51" s="268" t="s">
        <v>175</v>
      </c>
      <c r="AO51" s="268" t="s">
        <v>175</v>
      </c>
      <c r="AP51" s="270" t="s">
        <v>175</v>
      </c>
      <c r="AQ51" s="267">
        <v>226.30062497889787</v>
      </c>
      <c r="AR51" s="268">
        <v>40.791760788456557</v>
      </c>
      <c r="AS51" s="268">
        <v>-0.61762580961327573</v>
      </c>
      <c r="AT51" s="269">
        <v>5.3156922505840608E-3</v>
      </c>
      <c r="AU51" s="267">
        <v>361.16303272699821</v>
      </c>
      <c r="AV51" s="268">
        <v>75.331169948095067</v>
      </c>
      <c r="AW51" s="268">
        <v>-1.0781279855954224</v>
      </c>
      <c r="AX51" s="269">
        <v>8.1266335791672535E-3</v>
      </c>
      <c r="AY51" s="267" t="s">
        <v>175</v>
      </c>
      <c r="AZ51" s="268" t="s">
        <v>175</v>
      </c>
      <c r="BA51" s="268" t="s">
        <v>175</v>
      </c>
      <c r="BB51" s="270" t="s">
        <v>175</v>
      </c>
      <c r="BC51" s="267">
        <v>361.16303272699821</v>
      </c>
      <c r="BD51" s="268">
        <v>75.331169948095067</v>
      </c>
      <c r="BE51" s="268">
        <v>-1.0781279855954224</v>
      </c>
      <c r="BF51" s="269">
        <v>8.1266335791672535E-3</v>
      </c>
      <c r="BG51" s="267">
        <v>746.47672980645268</v>
      </c>
      <c r="BH51" s="268">
        <v>30.617538563221647</v>
      </c>
      <c r="BI51" s="268">
        <v>-0.3825952929552931</v>
      </c>
      <c r="BJ51" s="269">
        <v>3.8215737600770551E-3</v>
      </c>
      <c r="BK51" s="267" t="s">
        <v>175</v>
      </c>
      <c r="BL51" s="268" t="s">
        <v>175</v>
      </c>
      <c r="BM51" s="268" t="s">
        <v>175</v>
      </c>
      <c r="BN51" s="270" t="s">
        <v>175</v>
      </c>
      <c r="BO51" s="267">
        <v>746.47672980645268</v>
      </c>
      <c r="BP51" s="268">
        <v>30.617538563221647</v>
      </c>
      <c r="BQ51" s="268">
        <v>-0.3825952929552931</v>
      </c>
      <c r="BR51" s="269">
        <v>3.8215737600770551E-3</v>
      </c>
    </row>
    <row r="52" spans="2:70" x14ac:dyDescent="0.2">
      <c r="B52" s="224">
        <v>2054</v>
      </c>
      <c r="C52" s="601">
        <v>92.927971155768617</v>
      </c>
      <c r="D52" s="602">
        <v>3.6533478290887125</v>
      </c>
      <c r="E52" s="602">
        <v>-6.7565865801350799E-3</v>
      </c>
      <c r="F52" s="603">
        <v>2.0332688970688318E-4</v>
      </c>
      <c r="G52" s="601">
        <v>46.933154768756481</v>
      </c>
      <c r="H52" s="602">
        <v>5.929944574864388</v>
      </c>
      <c r="I52" s="602">
        <v>-5.6358827247253489E-2</v>
      </c>
      <c r="J52" s="603">
        <v>4.4314781071239697E-4</v>
      </c>
      <c r="K52" s="601" t="s">
        <v>175</v>
      </c>
      <c r="L52" s="602">
        <v>2.0850417976172624</v>
      </c>
      <c r="M52" s="602" t="s">
        <v>175</v>
      </c>
      <c r="N52" s="604" t="s">
        <v>175</v>
      </c>
      <c r="O52" s="601">
        <v>59.227071693094814</v>
      </c>
      <c r="P52" s="602">
        <v>4.4047168025529224</v>
      </c>
      <c r="Q52" s="602">
        <v>-2.7201694742650714E-2</v>
      </c>
      <c r="R52" s="603">
        <v>2.7681206384284093E-4</v>
      </c>
      <c r="S52" s="601">
        <v>162.51008279349045</v>
      </c>
      <c r="T52" s="602">
        <v>2.8762817327334607</v>
      </c>
      <c r="U52" s="602">
        <v>5.6634962397903625E-3</v>
      </c>
      <c r="V52" s="603">
        <v>3.0946201485429318E-4</v>
      </c>
      <c r="W52" s="601">
        <v>149.14658736366258</v>
      </c>
      <c r="X52" s="602">
        <v>3.5744140644026374</v>
      </c>
      <c r="Y52" s="602">
        <v>-2.4554959191382588E-2</v>
      </c>
      <c r="Z52" s="603">
        <v>8.1927484390313828E-4</v>
      </c>
      <c r="AA52" s="470" t="s">
        <v>175</v>
      </c>
      <c r="AB52" s="471">
        <v>4.7016897345283466</v>
      </c>
      <c r="AC52" s="471" t="s">
        <v>175</v>
      </c>
      <c r="AD52" s="473" t="s">
        <v>175</v>
      </c>
      <c r="AE52" s="470">
        <v>132.92809509172312</v>
      </c>
      <c r="AF52" s="471">
        <v>3.6924691782783357</v>
      </c>
      <c r="AG52" s="471">
        <v>-2.1639027681779929E-2</v>
      </c>
      <c r="AH52" s="472">
        <v>7.2576368905851807E-4</v>
      </c>
      <c r="AI52" s="470">
        <v>227.35731810267009</v>
      </c>
      <c r="AJ52" s="471">
        <v>40.982234734941422</v>
      </c>
      <c r="AK52" s="471">
        <v>-0.62050976517523426</v>
      </c>
      <c r="AL52" s="472">
        <v>5.3405134610858213E-3</v>
      </c>
      <c r="AM52" s="267" t="s">
        <v>175</v>
      </c>
      <c r="AN52" s="268" t="s">
        <v>175</v>
      </c>
      <c r="AO52" s="268" t="s">
        <v>175</v>
      </c>
      <c r="AP52" s="270" t="s">
        <v>175</v>
      </c>
      <c r="AQ52" s="267">
        <v>227.35731810267009</v>
      </c>
      <c r="AR52" s="268">
        <v>40.982234734941422</v>
      </c>
      <c r="AS52" s="268">
        <v>-0.62050976517523426</v>
      </c>
      <c r="AT52" s="269">
        <v>5.3405134610858213E-3</v>
      </c>
      <c r="AU52" s="267">
        <v>362.84945534858366</v>
      </c>
      <c r="AV52" s="268">
        <v>75.682922972627324</v>
      </c>
      <c r="AW52" s="268">
        <v>-1.083162220162964</v>
      </c>
      <c r="AX52" s="269">
        <v>8.1645802610348945E-3</v>
      </c>
      <c r="AY52" s="267" t="s">
        <v>175</v>
      </c>
      <c r="AZ52" s="268" t="s">
        <v>175</v>
      </c>
      <c r="BA52" s="268" t="s">
        <v>175</v>
      </c>
      <c r="BB52" s="270" t="s">
        <v>175</v>
      </c>
      <c r="BC52" s="267">
        <v>362.84945534858366</v>
      </c>
      <c r="BD52" s="268">
        <v>75.682922972627324</v>
      </c>
      <c r="BE52" s="268">
        <v>-1.083162220162964</v>
      </c>
      <c r="BF52" s="269">
        <v>8.1645802610348945E-3</v>
      </c>
      <c r="BG52" s="267">
        <v>749.96234469379999</v>
      </c>
      <c r="BH52" s="268">
        <v>30.760504772305705</v>
      </c>
      <c r="BI52" s="268">
        <v>-0.38438179184495003</v>
      </c>
      <c r="BJ52" s="269">
        <v>3.839418300783199E-3</v>
      </c>
      <c r="BK52" s="267" t="s">
        <v>175</v>
      </c>
      <c r="BL52" s="268" t="s">
        <v>175</v>
      </c>
      <c r="BM52" s="268" t="s">
        <v>175</v>
      </c>
      <c r="BN52" s="270" t="s">
        <v>175</v>
      </c>
      <c r="BO52" s="267">
        <v>749.96234469379999</v>
      </c>
      <c r="BP52" s="268">
        <v>30.760504772305705</v>
      </c>
      <c r="BQ52" s="268">
        <v>-0.38438179184495003</v>
      </c>
      <c r="BR52" s="269">
        <v>3.839418300783199E-3</v>
      </c>
    </row>
    <row r="53" spans="2:70" x14ac:dyDescent="0.2">
      <c r="B53" s="224">
        <v>2055</v>
      </c>
      <c r="C53" s="601">
        <v>93.379271297190243</v>
      </c>
      <c r="D53" s="602">
        <v>3.671090133923566</v>
      </c>
      <c r="E53" s="602">
        <v>-6.7893996120050133E-3</v>
      </c>
      <c r="F53" s="603">
        <v>2.0431433679023468E-4</v>
      </c>
      <c r="G53" s="601">
        <v>47.152994416909678</v>
      </c>
      <c r="H53" s="602">
        <v>5.9577210355632104</v>
      </c>
      <c r="I53" s="602">
        <v>-5.6622817699491547E-2</v>
      </c>
      <c r="J53" s="603">
        <v>4.4522355991926098E-4</v>
      </c>
      <c r="K53" s="601" t="s">
        <v>175</v>
      </c>
      <c r="L53" s="602">
        <v>2.0850417976172624</v>
      </c>
      <c r="M53" s="602" t="s">
        <v>175</v>
      </c>
      <c r="N53" s="604" t="s">
        <v>175</v>
      </c>
      <c r="O53" s="601">
        <v>59.511207204815847</v>
      </c>
      <c r="P53" s="602">
        <v>4.4241611691348801</v>
      </c>
      <c r="Q53" s="602">
        <v>-2.7329598097375587E-2</v>
      </c>
      <c r="R53" s="603">
        <v>2.7812336089563512E-4</v>
      </c>
      <c r="S53" s="601">
        <v>163.29930505278423</v>
      </c>
      <c r="T53" s="602">
        <v>2.8902502541227331</v>
      </c>
      <c r="U53" s="602">
        <v>5.691000731948853E-3</v>
      </c>
      <c r="V53" s="603">
        <v>3.1096490197569888E-4</v>
      </c>
      <c r="W53" s="601">
        <v>149.84520507753305</v>
      </c>
      <c r="X53" s="602">
        <v>3.5911569817314168</v>
      </c>
      <c r="Y53" s="602">
        <v>-2.4669977106024098E-2</v>
      </c>
      <c r="Z53" s="603">
        <v>8.2311241021019435E-4</v>
      </c>
      <c r="AA53" s="470" t="s">
        <v>175</v>
      </c>
      <c r="AB53" s="471">
        <v>4.7016897345283466</v>
      </c>
      <c r="AC53" s="471" t="s">
        <v>175</v>
      </c>
      <c r="AD53" s="473" t="s">
        <v>175</v>
      </c>
      <c r="AE53" s="470">
        <v>133.55095608926786</v>
      </c>
      <c r="AF53" s="471">
        <v>3.7073590309700855</v>
      </c>
      <c r="AG53" s="471">
        <v>-2.1740379677848837E-2</v>
      </c>
      <c r="AH53" s="472">
        <v>7.2916364400745751E-4</v>
      </c>
      <c r="AI53" s="470">
        <v>228.42228279688277</v>
      </c>
      <c r="AJ53" s="471">
        <v>41.174199671222645</v>
      </c>
      <c r="AK53" s="471">
        <v>-0.6234162957318069</v>
      </c>
      <c r="AL53" s="472">
        <v>5.3655289667774199E-3</v>
      </c>
      <c r="AM53" s="267" t="s">
        <v>175</v>
      </c>
      <c r="AN53" s="268" t="s">
        <v>175</v>
      </c>
      <c r="AO53" s="268" t="s">
        <v>175</v>
      </c>
      <c r="AP53" s="270" t="s">
        <v>175</v>
      </c>
      <c r="AQ53" s="267">
        <v>228.42228279688277</v>
      </c>
      <c r="AR53" s="268">
        <v>41.174199671222645</v>
      </c>
      <c r="AS53" s="268">
        <v>-0.6234162957318069</v>
      </c>
      <c r="AT53" s="269">
        <v>5.3655289667774199E-3</v>
      </c>
      <c r="AU53" s="267">
        <v>364.5490789300249</v>
      </c>
      <c r="AV53" s="268">
        <v>76.037429445492506</v>
      </c>
      <c r="AW53" s="268">
        <v>-1.0882358616547134</v>
      </c>
      <c r="AX53" s="269">
        <v>8.2028239815081505E-3</v>
      </c>
      <c r="AY53" s="267" t="s">
        <v>175</v>
      </c>
      <c r="AZ53" s="268" t="s">
        <v>175</v>
      </c>
      <c r="BA53" s="268" t="s">
        <v>175</v>
      </c>
      <c r="BB53" s="270" t="s">
        <v>175</v>
      </c>
      <c r="BC53" s="267">
        <v>364.5490789300249</v>
      </c>
      <c r="BD53" s="268">
        <v>76.037429445492506</v>
      </c>
      <c r="BE53" s="268">
        <v>-1.0882358616547134</v>
      </c>
      <c r="BF53" s="269">
        <v>8.2028239815081505E-3</v>
      </c>
      <c r="BG53" s="267">
        <v>753.47524423779964</v>
      </c>
      <c r="BH53" s="268">
        <v>30.904590090658523</v>
      </c>
      <c r="BI53" s="268">
        <v>-0.38618227507033814</v>
      </c>
      <c r="BJ53" s="269">
        <v>3.857402524782541E-3</v>
      </c>
      <c r="BK53" s="267" t="s">
        <v>175</v>
      </c>
      <c r="BL53" s="268" t="s">
        <v>175</v>
      </c>
      <c r="BM53" s="268" t="s">
        <v>175</v>
      </c>
      <c r="BN53" s="270" t="s">
        <v>175</v>
      </c>
      <c r="BO53" s="267">
        <v>753.47524423779964</v>
      </c>
      <c r="BP53" s="268">
        <v>30.904590090658523</v>
      </c>
      <c r="BQ53" s="268">
        <v>-0.38618227507033814</v>
      </c>
      <c r="BR53" s="269">
        <v>3.857402524782541E-3</v>
      </c>
    </row>
    <row r="54" spans="2:70" x14ac:dyDescent="0.2">
      <c r="B54" s="224">
        <v>2056</v>
      </c>
      <c r="C54" s="601">
        <v>93.834104120736484</v>
      </c>
      <c r="D54" s="602">
        <v>3.6889713217708251</v>
      </c>
      <c r="E54" s="602">
        <v>-6.8224694973533784E-3</v>
      </c>
      <c r="F54" s="603">
        <v>2.0530951340065739E-4</v>
      </c>
      <c r="G54" s="601">
        <v>47.374554923365437</v>
      </c>
      <c r="H54" s="602">
        <v>5.9857149245258192</v>
      </c>
      <c r="I54" s="602">
        <v>-5.6888874613195257E-2</v>
      </c>
      <c r="J54" s="603">
        <v>4.4731555765220604E-4</v>
      </c>
      <c r="K54" s="601" t="s">
        <v>175</v>
      </c>
      <c r="L54" s="602">
        <v>2.0850417976172624</v>
      </c>
      <c r="M54" s="602" t="s">
        <v>175</v>
      </c>
      <c r="N54" s="604" t="s">
        <v>175</v>
      </c>
      <c r="O54" s="601">
        <v>59.79756686927049</v>
      </c>
      <c r="P54" s="602">
        <v>4.4437577421088665</v>
      </c>
      <c r="Q54" s="602">
        <v>-2.7458502652528825E-2</v>
      </c>
      <c r="R54" s="603">
        <v>2.7944492250461551E-4</v>
      </c>
      <c r="S54" s="601">
        <v>164.09470517712137</v>
      </c>
      <c r="T54" s="602">
        <v>2.9043281181451892</v>
      </c>
      <c r="U54" s="602">
        <v>5.7187205234588761E-3</v>
      </c>
      <c r="V54" s="603">
        <v>3.1247955337985523E-4</v>
      </c>
      <c r="W54" s="601">
        <v>150.54929142321458</v>
      </c>
      <c r="X54" s="602">
        <v>3.608030959078425</v>
      </c>
      <c r="Y54" s="602">
        <v>-2.4785895356592348E-2</v>
      </c>
      <c r="Z54" s="603">
        <v>8.2698001617523124E-4</v>
      </c>
      <c r="AA54" s="470" t="s">
        <v>175</v>
      </c>
      <c r="AB54" s="471">
        <v>4.7016897345283466</v>
      </c>
      <c r="AC54" s="471" t="s">
        <v>175</v>
      </c>
      <c r="AD54" s="473" t="s">
        <v>175</v>
      </c>
      <c r="AE54" s="470">
        <v>134.17869271105945</v>
      </c>
      <c r="AF54" s="471">
        <v>3.7223654382817308</v>
      </c>
      <c r="AG54" s="471">
        <v>-2.184252503592219E-2</v>
      </c>
      <c r="AH54" s="472">
        <v>7.3259021308515562E-4</v>
      </c>
      <c r="AI54" s="470">
        <v>229.49558380964109</v>
      </c>
      <c r="AJ54" s="471">
        <v>41.367667268453225</v>
      </c>
      <c r="AK54" s="471">
        <v>-0.62634557799528023</v>
      </c>
      <c r="AL54" s="472">
        <v>5.3907402885605372E-3</v>
      </c>
      <c r="AM54" s="267" t="s">
        <v>175</v>
      </c>
      <c r="AN54" s="268" t="s">
        <v>175</v>
      </c>
      <c r="AO54" s="268" t="s">
        <v>175</v>
      </c>
      <c r="AP54" s="270" t="s">
        <v>175</v>
      </c>
      <c r="AQ54" s="267">
        <v>229.49558380964109</v>
      </c>
      <c r="AR54" s="268">
        <v>41.367667268453225</v>
      </c>
      <c r="AS54" s="268">
        <v>-0.62634557799528023</v>
      </c>
      <c r="AT54" s="269">
        <v>5.3907402885605372E-3</v>
      </c>
      <c r="AU54" s="267">
        <v>366.26200680564568</v>
      </c>
      <c r="AV54" s="268">
        <v>76.394710920102213</v>
      </c>
      <c r="AW54" s="268">
        <v>-1.0933492185397444</v>
      </c>
      <c r="AX54" s="269">
        <v>8.2413670657424491E-3</v>
      </c>
      <c r="AY54" s="267" t="s">
        <v>175</v>
      </c>
      <c r="AZ54" s="268" t="s">
        <v>175</v>
      </c>
      <c r="BA54" s="268" t="s">
        <v>175</v>
      </c>
      <c r="BB54" s="270" t="s">
        <v>175</v>
      </c>
      <c r="BC54" s="267">
        <v>366.26200680564568</v>
      </c>
      <c r="BD54" s="268">
        <v>76.394710920102213</v>
      </c>
      <c r="BE54" s="268">
        <v>-1.0933492185397444</v>
      </c>
      <c r="BF54" s="269">
        <v>8.2413670657424491E-3</v>
      </c>
      <c r="BG54" s="267">
        <v>757.01564201697715</v>
      </c>
      <c r="BH54" s="268">
        <v>31.049803278430925</v>
      </c>
      <c r="BI54" s="268">
        <v>-0.38799685209788182</v>
      </c>
      <c r="BJ54" s="269">
        <v>3.8755275254863785E-3</v>
      </c>
      <c r="BK54" s="267" t="s">
        <v>175</v>
      </c>
      <c r="BL54" s="268" t="s">
        <v>175</v>
      </c>
      <c r="BM54" s="268" t="s">
        <v>175</v>
      </c>
      <c r="BN54" s="270" t="s">
        <v>175</v>
      </c>
      <c r="BO54" s="267">
        <v>757.01564201697715</v>
      </c>
      <c r="BP54" s="268">
        <v>31.049803278430925</v>
      </c>
      <c r="BQ54" s="268">
        <v>-0.38799685209788182</v>
      </c>
      <c r="BR54" s="269">
        <v>3.8755275254863785E-3</v>
      </c>
    </row>
    <row r="55" spans="2:70" x14ac:dyDescent="0.2">
      <c r="B55" s="224">
        <v>2057</v>
      </c>
      <c r="C55" s="601">
        <v>94.292497279496416</v>
      </c>
      <c r="D55" s="602">
        <v>3.7069924797773588</v>
      </c>
      <c r="E55" s="602">
        <v>-6.8557982467749223E-3</v>
      </c>
      <c r="F55" s="603">
        <v>2.0631248004325566E-4</v>
      </c>
      <c r="G55" s="601">
        <v>47.597849758638858</v>
      </c>
      <c r="H55" s="602">
        <v>6.0139279437347124</v>
      </c>
      <c r="I55" s="602">
        <v>-5.7157014164188245E-2</v>
      </c>
      <c r="J55" s="603">
        <v>4.4942393110126034E-4</v>
      </c>
      <c r="K55" s="601" t="s">
        <v>175</v>
      </c>
      <c r="L55" s="602">
        <v>2.0850417976172624</v>
      </c>
      <c r="M55" s="602" t="s">
        <v>175</v>
      </c>
      <c r="N55" s="604" t="s">
        <v>175</v>
      </c>
      <c r="O55" s="601">
        <v>60.086168096656309</v>
      </c>
      <c r="P55" s="602">
        <v>4.4635077129143541</v>
      </c>
      <c r="Q55" s="602">
        <v>-2.7588416245295795E-2</v>
      </c>
      <c r="R55" s="603">
        <v>2.807768290185586E-4</v>
      </c>
      <c r="S55" s="601">
        <v>164.89633152552381</v>
      </c>
      <c r="T55" s="602">
        <v>2.9185161807118529</v>
      </c>
      <c r="U55" s="602">
        <v>5.7466572996382548E-3</v>
      </c>
      <c r="V55" s="603">
        <v>3.1400606115508141E-4</v>
      </c>
      <c r="W55" s="601">
        <v>151.25888920800131</v>
      </c>
      <c r="X55" s="602">
        <v>3.6250370223537862</v>
      </c>
      <c r="Y55" s="602">
        <v>-2.4902720990726695E-2</v>
      </c>
      <c r="Z55" s="603">
        <v>8.3087789694234282E-4</v>
      </c>
      <c r="AA55" s="470" t="s">
        <v>175</v>
      </c>
      <c r="AB55" s="471">
        <v>4.7016897345283466</v>
      </c>
      <c r="AC55" s="471" t="s">
        <v>175</v>
      </c>
      <c r="AD55" s="473" t="s">
        <v>175</v>
      </c>
      <c r="AE55" s="470">
        <v>134.81134312245413</v>
      </c>
      <c r="AF55" s="471">
        <v>3.7374893125782038</v>
      </c>
      <c r="AG55" s="471">
        <v>-2.1945469966270101E-2</v>
      </c>
      <c r="AH55" s="472">
        <v>7.360436046213876E-4</v>
      </c>
      <c r="AI55" s="470">
        <v>230.57728639588487</v>
      </c>
      <c r="AJ55" s="471">
        <v>41.562649289145504</v>
      </c>
      <c r="AK55" s="471">
        <v>-0.62929779006120756</v>
      </c>
      <c r="AL55" s="472">
        <v>5.4161489592421536E-3</v>
      </c>
      <c r="AM55" s="267" t="s">
        <v>175</v>
      </c>
      <c r="AN55" s="268" t="s">
        <v>175</v>
      </c>
      <c r="AO55" s="268" t="s">
        <v>175</v>
      </c>
      <c r="AP55" s="270" t="s">
        <v>175</v>
      </c>
      <c r="AQ55" s="267">
        <v>230.57728639588487</v>
      </c>
      <c r="AR55" s="268">
        <v>41.562649289145504</v>
      </c>
      <c r="AS55" s="268">
        <v>-0.62929779006120756</v>
      </c>
      <c r="AT55" s="269">
        <v>5.4161489592421536E-3</v>
      </c>
      <c r="AU55" s="267">
        <v>367.98834311864908</v>
      </c>
      <c r="AV55" s="268">
        <v>76.754789118583645</v>
      </c>
      <c r="AW55" s="268">
        <v>-1.0985026017017623</v>
      </c>
      <c r="AX55" s="269">
        <v>8.2802118570940442E-3</v>
      </c>
      <c r="AY55" s="267" t="s">
        <v>175</v>
      </c>
      <c r="AZ55" s="268" t="s">
        <v>175</v>
      </c>
      <c r="BA55" s="268" t="s">
        <v>175</v>
      </c>
      <c r="BB55" s="270" t="s">
        <v>175</v>
      </c>
      <c r="BC55" s="267">
        <v>367.98834311864908</v>
      </c>
      <c r="BD55" s="268">
        <v>76.754789118583645</v>
      </c>
      <c r="BE55" s="268">
        <v>-1.0985026017017623</v>
      </c>
      <c r="BF55" s="269">
        <v>8.2802118570940442E-3</v>
      </c>
      <c r="BG55" s="267">
        <v>760.58375328170621</v>
      </c>
      <c r="BH55" s="268">
        <v>31.19615316434637</v>
      </c>
      <c r="BI55" s="268">
        <v>-0.38982563325088582</v>
      </c>
      <c r="BJ55" s="269">
        <v>3.8937944048650021E-3</v>
      </c>
      <c r="BK55" s="267" t="s">
        <v>175</v>
      </c>
      <c r="BL55" s="268" t="s">
        <v>175</v>
      </c>
      <c r="BM55" s="268" t="s">
        <v>175</v>
      </c>
      <c r="BN55" s="270" t="s">
        <v>175</v>
      </c>
      <c r="BO55" s="267">
        <v>760.58375328170621</v>
      </c>
      <c r="BP55" s="268">
        <v>31.19615316434637</v>
      </c>
      <c r="BQ55" s="268">
        <v>-0.38982563325088582</v>
      </c>
      <c r="BR55" s="269">
        <v>3.8937944048650021E-3</v>
      </c>
    </row>
    <row r="56" spans="2:70" x14ac:dyDescent="0.2">
      <c r="B56" s="224">
        <v>2058</v>
      </c>
      <c r="C56" s="601">
        <v>94.754478643021599</v>
      </c>
      <c r="D56" s="602">
        <v>3.725154703599991</v>
      </c>
      <c r="E56" s="602">
        <v>-6.8893878866028982E-3</v>
      </c>
      <c r="F56" s="603">
        <v>2.0732329769675492E-4</v>
      </c>
      <c r="G56" s="601">
        <v>47.82289249868937</v>
      </c>
      <c r="H56" s="602">
        <v>6.0423618084951434</v>
      </c>
      <c r="I56" s="602">
        <v>-5.7427252654915037E-2</v>
      </c>
      <c r="J56" s="603">
        <v>4.5154880845206855E-4</v>
      </c>
      <c r="K56" s="601" t="s">
        <v>175</v>
      </c>
      <c r="L56" s="602">
        <v>2.0850417976172624</v>
      </c>
      <c r="M56" s="602" t="s">
        <v>175</v>
      </c>
      <c r="N56" s="604" t="s">
        <v>175</v>
      </c>
      <c r="O56" s="601">
        <v>60.377028433454143</v>
      </c>
      <c r="P56" s="602">
        <v>4.4834122823171443</v>
      </c>
      <c r="Q56" s="602">
        <v>-2.7719346774209674E-2</v>
      </c>
      <c r="R56" s="603">
        <v>2.8211916141519398E-4</v>
      </c>
      <c r="S56" s="601">
        <v>165.70423283555758</v>
      </c>
      <c r="T56" s="602">
        <v>2.9328153044336376</v>
      </c>
      <c r="U56" s="602">
        <v>5.7748127589971211E-3</v>
      </c>
      <c r="V56" s="603">
        <v>3.1554451811054417E-4</v>
      </c>
      <c r="W56" s="601">
        <v>151.97404157427366</v>
      </c>
      <c r="X56" s="602">
        <v>3.642176205498231</v>
      </c>
      <c r="Y56" s="602">
        <v>-2.5020461111233915E-2</v>
      </c>
      <c r="Z56" s="603">
        <v>8.3480628949628123E-4</v>
      </c>
      <c r="AA56" s="470" t="s">
        <v>175</v>
      </c>
      <c r="AB56" s="471">
        <v>4.7016897345283466</v>
      </c>
      <c r="AC56" s="471" t="s">
        <v>175</v>
      </c>
      <c r="AD56" s="473" t="s">
        <v>175</v>
      </c>
      <c r="AE56" s="470">
        <v>135.44894578755842</v>
      </c>
      <c r="AF56" s="471">
        <v>3.7527315733662348</v>
      </c>
      <c r="AG56" s="471">
        <v>-2.2049220727775331E-2</v>
      </c>
      <c r="AH56" s="472">
        <v>7.3952402857669004E-4</v>
      </c>
      <c r="AI56" s="470">
        <v>231.66745632135559</v>
      </c>
      <c r="AJ56" s="471">
        <v>41.75915758788625</v>
      </c>
      <c r="AK56" s="471">
        <v>-0.63227311141923603</v>
      </c>
      <c r="AL56" s="472">
        <v>5.4417565236277356E-3</v>
      </c>
      <c r="AM56" s="267" t="s">
        <v>175</v>
      </c>
      <c r="AN56" s="268" t="s">
        <v>175</v>
      </c>
      <c r="AO56" s="268" t="s">
        <v>175</v>
      </c>
      <c r="AP56" s="270" t="s">
        <v>175</v>
      </c>
      <c r="AQ56" s="267">
        <v>231.66745632135559</v>
      </c>
      <c r="AR56" s="268">
        <v>41.75915758788625</v>
      </c>
      <c r="AS56" s="268">
        <v>-0.63227311141923603</v>
      </c>
      <c r="AT56" s="269">
        <v>5.4417565236277356E-3</v>
      </c>
      <c r="AU56" s="267">
        <v>369.72819282744905</v>
      </c>
      <c r="AV56" s="268">
        <v>77.117685933100162</v>
      </c>
      <c r="AW56" s="268">
        <v>-1.1036963244580034</v>
      </c>
      <c r="AX56" s="269">
        <v>8.3193607172624816E-3</v>
      </c>
      <c r="AY56" s="267" t="s">
        <v>175</v>
      </c>
      <c r="AZ56" s="268" t="s">
        <v>175</v>
      </c>
      <c r="BA56" s="268" t="s">
        <v>175</v>
      </c>
      <c r="BB56" s="270" t="s">
        <v>175</v>
      </c>
      <c r="BC56" s="267">
        <v>369.72819282744905</v>
      </c>
      <c r="BD56" s="268">
        <v>77.117685933100162</v>
      </c>
      <c r="BE56" s="268">
        <v>-1.1036963244580034</v>
      </c>
      <c r="BF56" s="269">
        <v>8.3193607172624816E-3</v>
      </c>
      <c r="BG56" s="267">
        <v>764.17979496729424</v>
      </c>
      <c r="BH56" s="268">
        <v>31.343648646237668</v>
      </c>
      <c r="BI56" s="268">
        <v>-0.39166872971624211</v>
      </c>
      <c r="BJ56" s="269">
        <v>3.9122042735146917E-3</v>
      </c>
      <c r="BK56" s="267" t="s">
        <v>175</v>
      </c>
      <c r="BL56" s="268" t="s">
        <v>175</v>
      </c>
      <c r="BM56" s="268" t="s">
        <v>175</v>
      </c>
      <c r="BN56" s="270" t="s">
        <v>175</v>
      </c>
      <c r="BO56" s="267">
        <v>764.17979496729424</v>
      </c>
      <c r="BP56" s="268">
        <v>31.343648646237668</v>
      </c>
      <c r="BQ56" s="268">
        <v>-0.39166872971624211</v>
      </c>
      <c r="BR56" s="269">
        <v>3.9122042735146917E-3</v>
      </c>
    </row>
    <row r="57" spans="2:70" x14ac:dyDescent="0.2">
      <c r="B57" s="224">
        <v>2059</v>
      </c>
      <c r="C57" s="601">
        <v>95.220076299020548</v>
      </c>
      <c r="D57" s="602">
        <v>3.7434590974721145</v>
      </c>
      <c r="E57" s="602">
        <v>-6.923240459032266E-3</v>
      </c>
      <c r="F57" s="603">
        <v>2.0834202781720913E-4</v>
      </c>
      <c r="G57" s="601">
        <v>48.049696825746153</v>
      </c>
      <c r="H57" s="602">
        <v>6.0710182475394117</v>
      </c>
      <c r="I57" s="602">
        <v>-5.7699606515432246E-2</v>
      </c>
      <c r="J57" s="603">
        <v>4.536903188936853E-4</v>
      </c>
      <c r="K57" s="601" t="s">
        <v>175</v>
      </c>
      <c r="L57" s="602">
        <v>2.0850417976172624</v>
      </c>
      <c r="M57" s="602" t="s">
        <v>175</v>
      </c>
      <c r="N57" s="604" t="s">
        <v>175</v>
      </c>
      <c r="O57" s="601">
        <v>60.670165563495004</v>
      </c>
      <c r="P57" s="602">
        <v>4.503472660482382</v>
      </c>
      <c r="Q57" s="602">
        <v>-2.7851302199631677E-2</v>
      </c>
      <c r="R57" s="603">
        <v>2.8347200130612789E-4</v>
      </c>
      <c r="S57" s="601">
        <v>166.5184582262961</v>
      </c>
      <c r="T57" s="602">
        <v>2.9472263586737921</v>
      </c>
      <c r="U57" s="602">
        <v>5.8031886133411825E-3</v>
      </c>
      <c r="V57" s="603">
        <v>3.1709501778190094E-4</v>
      </c>
      <c r="W57" s="601">
        <v>152.69479200212152</v>
      </c>
      <c r="X57" s="602">
        <v>3.6594495505459581</v>
      </c>
      <c r="Y57" s="602">
        <v>-2.5139122876520051E-2</v>
      </c>
      <c r="Z57" s="603">
        <v>8.3876543267686482E-4</v>
      </c>
      <c r="AA57" s="470" t="s">
        <v>175</v>
      </c>
      <c r="AB57" s="471">
        <v>4.7016897345283466</v>
      </c>
      <c r="AC57" s="471" t="s">
        <v>175</v>
      </c>
      <c r="AD57" s="473" t="s">
        <v>175</v>
      </c>
      <c r="AE57" s="470">
        <v>136.09153947156759</v>
      </c>
      <c r="AF57" s="471">
        <v>3.7680931473502577</v>
      </c>
      <c r="AG57" s="471">
        <v>-2.2153783628313863E-2</v>
      </c>
      <c r="AH57" s="472">
        <v>7.4303169655512576E-4</v>
      </c>
      <c r="AI57" s="470">
        <v>232.76615986659516</v>
      </c>
      <c r="AJ57" s="471">
        <v>41.957204112057454</v>
      </c>
      <c r="AK57" s="471">
        <v>-0.63527172296402001</v>
      </c>
      <c r="AL57" s="472">
        <v>5.4675645386151614E-3</v>
      </c>
      <c r="AM57" s="267" t="s">
        <v>175</v>
      </c>
      <c r="AN57" s="268" t="s">
        <v>175</v>
      </c>
      <c r="AO57" s="268" t="s">
        <v>175</v>
      </c>
      <c r="AP57" s="270" t="s">
        <v>175</v>
      </c>
      <c r="AQ57" s="267">
        <v>232.76615986659516</v>
      </c>
      <c r="AR57" s="268">
        <v>41.957204112057454</v>
      </c>
      <c r="AS57" s="268">
        <v>-0.63527172296402001</v>
      </c>
      <c r="AT57" s="269">
        <v>5.4675645386151614E-3</v>
      </c>
      <c r="AU57" s="267">
        <v>371.48166171205168</v>
      </c>
      <c r="AV57" s="268">
        <v>77.483423427182359</v>
      </c>
      <c r="AW57" s="268">
        <v>-1.1089307025782853</v>
      </c>
      <c r="AX57" s="269">
        <v>8.3588160264341932E-3</v>
      </c>
      <c r="AY57" s="267" t="s">
        <v>175</v>
      </c>
      <c r="AZ57" s="268" t="s">
        <v>175</v>
      </c>
      <c r="BA57" s="268" t="s">
        <v>175</v>
      </c>
      <c r="BB57" s="270" t="s">
        <v>175</v>
      </c>
      <c r="BC57" s="267">
        <v>371.48166171205168</v>
      </c>
      <c r="BD57" s="268">
        <v>77.483423427182359</v>
      </c>
      <c r="BE57" s="268">
        <v>-1.1089307025782853</v>
      </c>
      <c r="BF57" s="269">
        <v>8.3588160264341932E-3</v>
      </c>
      <c r="BG57" s="267">
        <v>767.8039857071725</v>
      </c>
      <c r="BH57" s="268">
        <v>31.492298691587997</v>
      </c>
      <c r="BI57" s="268">
        <v>-0.3935262535511902</v>
      </c>
      <c r="BJ57" s="269">
        <v>3.9307582507252395E-3</v>
      </c>
      <c r="BK57" s="267" t="s">
        <v>175</v>
      </c>
      <c r="BL57" s="268" t="s">
        <v>175</v>
      </c>
      <c r="BM57" s="268" t="s">
        <v>175</v>
      </c>
      <c r="BN57" s="270" t="s">
        <v>175</v>
      </c>
      <c r="BO57" s="267">
        <v>767.8039857071725</v>
      </c>
      <c r="BP57" s="268">
        <v>31.492298691587997</v>
      </c>
      <c r="BQ57" s="268">
        <v>-0.3935262535511902</v>
      </c>
      <c r="BR57" s="269">
        <v>3.9307582507252395E-3</v>
      </c>
    </row>
    <row r="58" spans="2:70" x14ac:dyDescent="0.2">
      <c r="B58" s="224">
        <v>2060</v>
      </c>
      <c r="C58" s="601">
        <v>95.689318555066464</v>
      </c>
      <c r="D58" s="602">
        <v>3.7619067742708308</v>
      </c>
      <c r="E58" s="602">
        <v>-6.9573580222438598E-3</v>
      </c>
      <c r="F58" s="603">
        <v>2.0936873234173736E-4</v>
      </c>
      <c r="G58" s="601">
        <v>48.278276529139973</v>
      </c>
      <c r="H58" s="602">
        <v>6.0998990031319726</v>
      </c>
      <c r="I58" s="602">
        <v>-5.7974092304407518E-2</v>
      </c>
      <c r="J58" s="603">
        <v>4.5584859262643026E-4</v>
      </c>
      <c r="K58" s="601" t="s">
        <v>175</v>
      </c>
      <c r="L58" s="602">
        <v>2.0850417976172624</v>
      </c>
      <c r="M58" s="602" t="s">
        <v>175</v>
      </c>
      <c r="N58" s="604" t="s">
        <v>175</v>
      </c>
      <c r="O58" s="601">
        <v>60.965597309035218</v>
      </c>
      <c r="P58" s="602">
        <v>4.5236900670481317</v>
      </c>
      <c r="Q58" s="602">
        <v>-2.7984290544235069E-2</v>
      </c>
      <c r="R58" s="603">
        <v>2.8483543094180497E-4</v>
      </c>
      <c r="S58" s="601">
        <v>167.33905720130659</v>
      </c>
      <c r="T58" s="602">
        <v>2.9617502196007583</v>
      </c>
      <c r="U58" s="602">
        <v>5.8317865878758047E-3</v>
      </c>
      <c r="V58" s="603">
        <v>3.1865765443698656E-4</v>
      </c>
      <c r="W58" s="601">
        <v>153.42118431198773</v>
      </c>
      <c r="X58" s="602">
        <v>3.6768581076879929</v>
      </c>
      <c r="Y58" s="602">
        <v>-2.5258713501025654E-2</v>
      </c>
      <c r="Z58" s="603">
        <v>8.4275556719350011E-4</v>
      </c>
      <c r="AA58" s="470" t="s">
        <v>175</v>
      </c>
      <c r="AB58" s="471">
        <v>4.7016897345283466</v>
      </c>
      <c r="AC58" s="471" t="s">
        <v>175</v>
      </c>
      <c r="AD58" s="473" t="s">
        <v>175</v>
      </c>
      <c r="AE58" s="470">
        <v>136.73916324312279</v>
      </c>
      <c r="AF58" s="471">
        <v>3.7835749684887547</v>
      </c>
      <c r="AG58" s="471">
        <v>-2.2259165025138417E-2</v>
      </c>
      <c r="AH58" s="472">
        <v>7.465668218171503E-4</v>
      </c>
      <c r="AI58" s="470">
        <v>233.87346383097554</v>
      </c>
      <c r="AJ58" s="471">
        <v>42.156800902562679</v>
      </c>
      <c r="AK58" s="471">
        <v>-0.63829380700621918</v>
      </c>
      <c r="AL58" s="472">
        <v>5.4935745732893771E-3</v>
      </c>
      <c r="AM58" s="267" t="s">
        <v>175</v>
      </c>
      <c r="AN58" s="268" t="s">
        <v>175</v>
      </c>
      <c r="AO58" s="268" t="s">
        <v>175</v>
      </c>
      <c r="AP58" s="270" t="s">
        <v>175</v>
      </c>
      <c r="AQ58" s="267">
        <v>233.87346383097554</v>
      </c>
      <c r="AR58" s="268">
        <v>42.156800902562679</v>
      </c>
      <c r="AS58" s="268">
        <v>-0.63829380700621918</v>
      </c>
      <c r="AT58" s="269">
        <v>5.4935745732893771E-3</v>
      </c>
      <c r="AU58" s="267">
        <v>373.24885638048681</v>
      </c>
      <c r="AV58" s="268">
        <v>77.852023837069495</v>
      </c>
      <c r="AW58" s="268">
        <v>-1.1142060543042056</v>
      </c>
      <c r="AX58" s="269">
        <v>8.3985801834272084E-3</v>
      </c>
      <c r="AY58" s="267" t="s">
        <v>175</v>
      </c>
      <c r="AZ58" s="268" t="s">
        <v>175</v>
      </c>
      <c r="BA58" s="268" t="s">
        <v>175</v>
      </c>
      <c r="BB58" s="270" t="s">
        <v>175</v>
      </c>
      <c r="BC58" s="267">
        <v>373.24885638048681</v>
      </c>
      <c r="BD58" s="268">
        <v>77.852023837069495</v>
      </c>
      <c r="BE58" s="268">
        <v>-1.1142060543042056</v>
      </c>
      <c r="BF58" s="269">
        <v>8.3985801834272084E-3</v>
      </c>
      <c r="BG58" s="267">
        <v>771.45654584618887</v>
      </c>
      <c r="BH58" s="268">
        <v>31.642112338076096</v>
      </c>
      <c r="BI58" s="268">
        <v>-0.39539831769013006</v>
      </c>
      <c r="BJ58" s="269">
        <v>3.9494574645480025E-3</v>
      </c>
      <c r="BK58" s="267" t="s">
        <v>175</v>
      </c>
      <c r="BL58" s="268" t="s">
        <v>175</v>
      </c>
      <c r="BM58" s="268" t="s">
        <v>175</v>
      </c>
      <c r="BN58" s="270" t="s">
        <v>175</v>
      </c>
      <c r="BO58" s="267">
        <v>771.45654584618887</v>
      </c>
      <c r="BP58" s="268">
        <v>31.642112338076096</v>
      </c>
      <c r="BQ58" s="268">
        <v>-0.39539831769013006</v>
      </c>
      <c r="BR58" s="269">
        <v>3.9494574645480025E-3</v>
      </c>
    </row>
    <row r="59" spans="2:70" x14ac:dyDescent="0.2">
      <c r="B59" s="224">
        <v>2061</v>
      </c>
      <c r="C59" s="601">
        <v>96.162233940318188</v>
      </c>
      <c r="D59" s="602">
        <v>3.7804988555846042</v>
      </c>
      <c r="E59" s="602">
        <v>-6.9917426505295152E-3</v>
      </c>
      <c r="F59" s="603">
        <v>2.1040347369228924E-4</v>
      </c>
      <c r="G59" s="601">
        <v>48.508645506141555</v>
      </c>
      <c r="H59" s="602">
        <v>6.1290058311753546</v>
      </c>
      <c r="I59" s="602">
        <v>-5.8250726710126224E-2</v>
      </c>
      <c r="J59" s="603">
        <v>4.5802376086980325E-4</v>
      </c>
      <c r="K59" s="601" t="s">
        <v>175</v>
      </c>
      <c r="L59" s="602">
        <v>2.0850417976172624</v>
      </c>
      <c r="M59" s="602" t="s">
        <v>175</v>
      </c>
      <c r="N59" s="604" t="s">
        <v>175</v>
      </c>
      <c r="O59" s="601">
        <v>61.263341631839914</v>
      </c>
      <c r="P59" s="602">
        <v>4.5440657311995221</v>
      </c>
      <c r="Q59" s="602">
        <v>-2.8118319893492883E-2</v>
      </c>
      <c r="R59" s="603">
        <v>2.8620953321650876E-4</v>
      </c>
      <c r="S59" s="601">
        <v>168.16607965165954</v>
      </c>
      <c r="T59" s="602">
        <v>2.9763877702414376</v>
      </c>
      <c r="U59" s="602">
        <v>5.8606084213108922E-3</v>
      </c>
      <c r="V59" s="603">
        <v>3.2023252308154438E-4</v>
      </c>
      <c r="W59" s="601">
        <v>154.15326266733234</v>
      </c>
      <c r="X59" s="602">
        <v>3.6944029353360306</v>
      </c>
      <c r="Y59" s="602">
        <v>-2.5379240255664362E-2</v>
      </c>
      <c r="Z59" s="603">
        <v>8.4677693563981523E-4</v>
      </c>
      <c r="AA59" s="470" t="s">
        <v>175</v>
      </c>
      <c r="AB59" s="471">
        <v>4.7016897345283466</v>
      </c>
      <c r="AC59" s="471" t="s">
        <v>175</v>
      </c>
      <c r="AD59" s="473" t="s">
        <v>175</v>
      </c>
      <c r="AE59" s="470">
        <v>137.39185647668626</v>
      </c>
      <c r="AF59" s="471">
        <v>3.7991779780510355</v>
      </c>
      <c r="AG59" s="471">
        <v>-2.2365371325264918E-2</v>
      </c>
      <c r="AH59" s="472">
        <v>7.5012961929257587E-4</v>
      </c>
      <c r="AI59" s="470">
        <v>234.98943553676003</v>
      </c>
      <c r="AJ59" s="471">
        <v>42.357960094559132</v>
      </c>
      <c r="AK59" s="471">
        <v>-0.64133954728358222</v>
      </c>
      <c r="AL59" s="472">
        <v>5.519788209017793E-3</v>
      </c>
      <c r="AM59" s="267" t="s">
        <v>175</v>
      </c>
      <c r="AN59" s="268" t="s">
        <v>175</v>
      </c>
      <c r="AO59" s="268" t="s">
        <v>175</v>
      </c>
      <c r="AP59" s="270" t="s">
        <v>175</v>
      </c>
      <c r="AQ59" s="267">
        <v>234.98943553676003</v>
      </c>
      <c r="AR59" s="268">
        <v>42.357960094559132</v>
      </c>
      <c r="AS59" s="268">
        <v>-0.64133954728358222</v>
      </c>
      <c r="AT59" s="269">
        <v>5.519788209017793E-3</v>
      </c>
      <c r="AU59" s="267">
        <v>375.02988427528925</v>
      </c>
      <c r="AV59" s="268">
        <v>78.22350957306142</v>
      </c>
      <c r="AW59" s="268">
        <v>-1.1195227003684889</v>
      </c>
      <c r="AX59" s="269">
        <v>8.4386556058369984E-3</v>
      </c>
      <c r="AY59" s="267" t="s">
        <v>175</v>
      </c>
      <c r="AZ59" s="268" t="s">
        <v>175</v>
      </c>
      <c r="BA59" s="268" t="s">
        <v>175</v>
      </c>
      <c r="BB59" s="270" t="s">
        <v>175</v>
      </c>
      <c r="BC59" s="267">
        <v>375.02988427528925</v>
      </c>
      <c r="BD59" s="268">
        <v>78.22350957306142</v>
      </c>
      <c r="BE59" s="268">
        <v>-1.1195227003684889</v>
      </c>
      <c r="BF59" s="269">
        <v>8.4386556058369984E-3</v>
      </c>
      <c r="BG59" s="267">
        <v>775.1376974540035</v>
      </c>
      <c r="BH59" s="268">
        <v>31.793098694125742</v>
      </c>
      <c r="BI59" s="268">
        <v>-0.39728503595148812</v>
      </c>
      <c r="BJ59" s="269">
        <v>3.9683030518644852E-3</v>
      </c>
      <c r="BK59" s="267" t="s">
        <v>175</v>
      </c>
      <c r="BL59" s="268" t="s">
        <v>175</v>
      </c>
      <c r="BM59" s="268" t="s">
        <v>175</v>
      </c>
      <c r="BN59" s="270" t="s">
        <v>175</v>
      </c>
      <c r="BO59" s="267">
        <v>775.1376974540035</v>
      </c>
      <c r="BP59" s="268">
        <v>31.793098694125742</v>
      </c>
      <c r="BQ59" s="268">
        <v>-0.39728503595148812</v>
      </c>
      <c r="BR59" s="269">
        <v>3.9683030518644852E-3</v>
      </c>
    </row>
    <row r="60" spans="2:70" x14ac:dyDescent="0.2">
      <c r="B60" s="224">
        <v>2062</v>
      </c>
      <c r="C60" s="601">
        <v>96.638851207254888</v>
      </c>
      <c r="D60" s="602">
        <v>3.7992364717814611</v>
      </c>
      <c r="E60" s="602">
        <v>-7.0263964344181914E-3</v>
      </c>
      <c r="F60" s="603">
        <v>2.114463147794404E-4</v>
      </c>
      <c r="G60" s="601">
        <v>48.740817762806579</v>
      </c>
      <c r="H60" s="602">
        <v>6.1583405013169248</v>
      </c>
      <c r="I60" s="602">
        <v>-5.8529526551506152E-2</v>
      </c>
      <c r="J60" s="603">
        <v>4.6021595587046301E-4</v>
      </c>
      <c r="K60" s="601" t="s">
        <v>175</v>
      </c>
      <c r="L60" s="602">
        <v>2.0850417976172624</v>
      </c>
      <c r="M60" s="602" t="s">
        <v>175</v>
      </c>
      <c r="N60" s="604" t="s">
        <v>175</v>
      </c>
      <c r="O60" s="601">
        <v>61.5634166342752</v>
      </c>
      <c r="P60" s="602">
        <v>4.5646008917434884</v>
      </c>
      <c r="Q60" s="602">
        <v>-2.8253398396169551E-2</v>
      </c>
      <c r="R60" s="603">
        <v>2.8759439167340211E-4</v>
      </c>
      <c r="S60" s="601">
        <v>168.99957585896249</v>
      </c>
      <c r="T60" s="602">
        <v>2.9911399005348822</v>
      </c>
      <c r="U60" s="602">
        <v>5.889655865966608E-3</v>
      </c>
      <c r="V60" s="603">
        <v>3.2181971946500297E-4</v>
      </c>
      <c r="W60" s="601">
        <v>154.89107157731766</v>
      </c>
      <c r="X60" s="602">
        <v>3.7120851001867941</v>
      </c>
      <c r="Y60" s="602">
        <v>-2.5500710468265027E-2</v>
      </c>
      <c r="Z60" s="603">
        <v>8.5082978250841093E-4</v>
      </c>
      <c r="AA60" s="470" t="s">
        <v>175</v>
      </c>
      <c r="AB60" s="471">
        <v>4.7016897345283466</v>
      </c>
      <c r="AC60" s="471" t="s">
        <v>175</v>
      </c>
      <c r="AD60" s="473" t="s">
        <v>175</v>
      </c>
      <c r="AE60" s="470">
        <v>138.04965885493519</v>
      </c>
      <c r="AF60" s="471">
        <v>3.81490312467447</v>
      </c>
      <c r="AG60" s="471">
        <v>-2.2472408985862082E-2</v>
      </c>
      <c r="AH60" s="472">
        <v>7.5372030559364093E-4</v>
      </c>
      <c r="AI60" s="470">
        <v>236.11414283319652</v>
      </c>
      <c r="AJ60" s="471">
        <v>42.560693918195483</v>
      </c>
      <c r="AK60" s="471">
        <v>-0.64440912897211855</v>
      </c>
      <c r="AL60" s="472">
        <v>5.546207039546433E-3</v>
      </c>
      <c r="AM60" s="267" t="s">
        <v>175</v>
      </c>
      <c r="AN60" s="268" t="s">
        <v>175</v>
      </c>
      <c r="AO60" s="268" t="s">
        <v>175</v>
      </c>
      <c r="AP60" s="270" t="s">
        <v>175</v>
      </c>
      <c r="AQ60" s="267">
        <v>236.11414283319652</v>
      </c>
      <c r="AR60" s="268">
        <v>42.560693918195483</v>
      </c>
      <c r="AS60" s="268">
        <v>-0.64440912897211855</v>
      </c>
      <c r="AT60" s="269">
        <v>5.546207039546433E-3</v>
      </c>
      <c r="AU60" s="267">
        <v>376.82485368003159</v>
      </c>
      <c r="AV60" s="268">
        <v>78.597903220881079</v>
      </c>
      <c r="AW60" s="268">
        <v>-1.124880964014489</v>
      </c>
      <c r="AX60" s="269">
        <v>8.4790447301834621E-3</v>
      </c>
      <c r="AY60" s="267" t="s">
        <v>175</v>
      </c>
      <c r="AZ60" s="268" t="s">
        <v>175</v>
      </c>
      <c r="BA60" s="268" t="s">
        <v>175</v>
      </c>
      <c r="BB60" s="270" t="s">
        <v>175</v>
      </c>
      <c r="BC60" s="267">
        <v>376.82485368003159</v>
      </c>
      <c r="BD60" s="268">
        <v>78.597903220881079</v>
      </c>
      <c r="BE60" s="268">
        <v>-1.124880964014489</v>
      </c>
      <c r="BF60" s="269">
        <v>8.4790447301834621E-3</v>
      </c>
      <c r="BG60" s="267">
        <v>778.84766433859193</v>
      </c>
      <c r="BH60" s="268">
        <v>31.94526693945954</v>
      </c>
      <c r="BI60" s="268">
        <v>-0.39918652304463775</v>
      </c>
      <c r="BJ60" s="269">
        <v>3.9872961584554618E-3</v>
      </c>
      <c r="BK60" s="267" t="s">
        <v>175</v>
      </c>
      <c r="BL60" s="268" t="s">
        <v>175</v>
      </c>
      <c r="BM60" s="268" t="s">
        <v>175</v>
      </c>
      <c r="BN60" s="270" t="s">
        <v>175</v>
      </c>
      <c r="BO60" s="267">
        <v>778.84766433859193</v>
      </c>
      <c r="BP60" s="268">
        <v>31.94526693945954</v>
      </c>
      <c r="BQ60" s="268">
        <v>-0.39918652304463775</v>
      </c>
      <c r="BR60" s="269">
        <v>3.9872961584554618E-3</v>
      </c>
    </row>
    <row r="61" spans="2:70" x14ac:dyDescent="0.2">
      <c r="B61" s="224">
        <v>2063</v>
      </c>
      <c r="C61" s="601">
        <v>97.11919933342395</v>
      </c>
      <c r="D61" s="602">
        <v>3.8181207620777053</v>
      </c>
      <c r="E61" s="602">
        <v>-7.0613214808030594E-3</v>
      </c>
      <c r="F61" s="603">
        <v>2.1249731900621697E-4</v>
      </c>
      <c r="G61" s="601">
        <v>48.974807414827083</v>
      </c>
      <c r="H61" s="602">
        <v>6.1879047970564711</v>
      </c>
      <c r="I61" s="602">
        <v>-5.8810508779119954E-2</v>
      </c>
      <c r="J61" s="603">
        <v>4.624253109102668E-4</v>
      </c>
      <c r="K61" s="601" t="s">
        <v>175</v>
      </c>
      <c r="L61" s="602">
        <v>2.0850417976172624</v>
      </c>
      <c r="M61" s="602" t="s">
        <v>175</v>
      </c>
      <c r="N61" s="604" t="s">
        <v>175</v>
      </c>
      <c r="O61" s="601">
        <v>61.865840560408593</v>
      </c>
      <c r="P61" s="602">
        <v>4.5852967971840783</v>
      </c>
      <c r="Q61" s="602">
        <v>-2.8389534264816288E-2</v>
      </c>
      <c r="R61" s="603">
        <v>2.8899009050960571E-4</v>
      </c>
      <c r="S61" s="601">
        <v>169.83959649841648</v>
      </c>
      <c r="T61" s="602">
        <v>3.0060075073863963</v>
      </c>
      <c r="U61" s="602">
        <v>5.9189306878799017E-3</v>
      </c>
      <c r="V61" s="603">
        <v>3.2341934008629672E-4</v>
      </c>
      <c r="W61" s="601">
        <v>155.63465589951414</v>
      </c>
      <c r="X61" s="602">
        <v>3.7299056772868773</v>
      </c>
      <c r="Y61" s="602">
        <v>-2.5623131524017156E-2</v>
      </c>
      <c r="Z61" s="603">
        <v>8.5491435420572337E-4</v>
      </c>
      <c r="AA61" s="470" t="s">
        <v>175</v>
      </c>
      <c r="AB61" s="471">
        <v>4.7016897345283466</v>
      </c>
      <c r="AC61" s="471" t="s">
        <v>175</v>
      </c>
      <c r="AD61" s="473" t="s">
        <v>175</v>
      </c>
      <c r="AE61" s="470">
        <v>138.71261037117429</v>
      </c>
      <c r="AF61" s="471">
        <v>3.8307513644221571</v>
      </c>
      <c r="AG61" s="471">
        <v>-2.2580284514643955E-2</v>
      </c>
      <c r="AH61" s="472">
        <v>7.573390990281779E-4</v>
      </c>
      <c r="AI61" s="470">
        <v>237.24765410064225</v>
      </c>
      <c r="AJ61" s="471">
        <v>42.765014699355405</v>
      </c>
      <c r="AK61" s="471">
        <v>-0.64750273869735553</v>
      </c>
      <c r="AL61" s="472">
        <v>5.572832671096822E-3</v>
      </c>
      <c r="AM61" s="267" t="s">
        <v>175</v>
      </c>
      <c r="AN61" s="268" t="s">
        <v>175</v>
      </c>
      <c r="AO61" s="268" t="s">
        <v>175</v>
      </c>
      <c r="AP61" s="270" t="s">
        <v>175</v>
      </c>
      <c r="AQ61" s="267">
        <v>237.24765410064225</v>
      </c>
      <c r="AR61" s="268">
        <v>42.765014699355405</v>
      </c>
      <c r="AS61" s="268">
        <v>-0.64750273869735553</v>
      </c>
      <c r="AT61" s="269">
        <v>5.572832671096822E-3</v>
      </c>
      <c r="AU61" s="267">
        <v>378.63387372590682</v>
      </c>
      <c r="AV61" s="268">
        <v>78.975227543047652</v>
      </c>
      <c r="AW61" s="268">
        <v>-1.1302811710158394</v>
      </c>
      <c r="AX61" s="269">
        <v>8.5197500120590564E-3</v>
      </c>
      <c r="AY61" s="267" t="s">
        <v>175</v>
      </c>
      <c r="AZ61" s="268" t="s">
        <v>175</v>
      </c>
      <c r="BA61" s="268" t="s">
        <v>175</v>
      </c>
      <c r="BB61" s="270" t="s">
        <v>175</v>
      </c>
      <c r="BC61" s="267">
        <v>378.63387372590682</v>
      </c>
      <c r="BD61" s="268">
        <v>78.975227543047652</v>
      </c>
      <c r="BE61" s="268">
        <v>-1.1302811710158394</v>
      </c>
      <c r="BF61" s="269">
        <v>8.5197500120590564E-3</v>
      </c>
      <c r="BG61" s="267">
        <v>782.58667205985</v>
      </c>
      <c r="BH61" s="268">
        <v>32.098626325657001</v>
      </c>
      <c r="BI61" s="268">
        <v>-0.40110289457687265</v>
      </c>
      <c r="BJ61" s="269">
        <v>4.0064379390706336E-3</v>
      </c>
      <c r="BK61" s="267" t="s">
        <v>175</v>
      </c>
      <c r="BL61" s="268" t="s">
        <v>175</v>
      </c>
      <c r="BM61" s="268" t="s">
        <v>175</v>
      </c>
      <c r="BN61" s="270" t="s">
        <v>175</v>
      </c>
      <c r="BO61" s="267">
        <v>782.58667205985</v>
      </c>
      <c r="BP61" s="268">
        <v>32.098626325657001</v>
      </c>
      <c r="BQ61" s="268">
        <v>-0.40110289457687265</v>
      </c>
      <c r="BR61" s="269">
        <v>4.0064379390706336E-3</v>
      </c>
    </row>
    <row r="62" spans="2:70" x14ac:dyDescent="0.2">
      <c r="B62" s="224">
        <v>2064</v>
      </c>
      <c r="C62" s="601">
        <v>97.603307523202972</v>
      </c>
      <c r="D62" s="602">
        <v>3.8371528746071899</v>
      </c>
      <c r="E62" s="602">
        <v>-7.096519913069612E-3</v>
      </c>
      <c r="F62" s="603">
        <v>2.1355655027195078E-4</v>
      </c>
      <c r="G62" s="601">
        <v>49.210628688389839</v>
      </c>
      <c r="H62" s="602">
        <v>6.2177005158546459</v>
      </c>
      <c r="I62" s="602">
        <v>-5.9093690476225862E-2</v>
      </c>
      <c r="J62" s="603">
        <v>4.6465196031437447E-4</v>
      </c>
      <c r="K62" s="601" t="s">
        <v>175</v>
      </c>
      <c r="L62" s="602">
        <v>2.0850417976172624</v>
      </c>
      <c r="M62" s="602" t="s">
        <v>175</v>
      </c>
      <c r="N62" s="604" t="s">
        <v>175</v>
      </c>
      <c r="O62" s="601">
        <v>62.170631797118389</v>
      </c>
      <c r="P62" s="602">
        <v>4.6061547057983745</v>
      </c>
      <c r="Q62" s="602">
        <v>-2.8526735776270445E-2</v>
      </c>
      <c r="R62" s="603">
        <v>2.9039671458131789E-4</v>
      </c>
      <c r="S62" s="601">
        <v>170.68619264189758</v>
      </c>
      <c r="T62" s="602">
        <v>3.0209914947220722</v>
      </c>
      <c r="U62" s="602">
        <v>5.9484346669118919E-3</v>
      </c>
      <c r="V62" s="603">
        <v>3.250314821997338E-4</v>
      </c>
      <c r="W62" s="601">
        <v>156.38406084262809</v>
      </c>
      <c r="X62" s="602">
        <v>3.7478657500981174</v>
      </c>
      <c r="Y62" s="602">
        <v>-2.5746510865919999E-2</v>
      </c>
      <c r="Z62" s="603">
        <v>8.5903089906700725E-4</v>
      </c>
      <c r="AA62" s="470" t="s">
        <v>175</v>
      </c>
      <c r="AB62" s="471">
        <v>4.7016897345283466</v>
      </c>
      <c r="AC62" s="471" t="s">
        <v>175</v>
      </c>
      <c r="AD62" s="473" t="s">
        <v>175</v>
      </c>
      <c r="AE62" s="470">
        <v>139.38075133176753</v>
      </c>
      <c r="AF62" s="471">
        <v>3.8467236608410609</v>
      </c>
      <c r="AG62" s="471">
        <v>-2.2689004470265617E-2</v>
      </c>
      <c r="AH62" s="472">
        <v>7.6098621961288773E-4</v>
      </c>
      <c r="AI62" s="470">
        <v>238.39003825472167</v>
      </c>
      <c r="AJ62" s="471">
        <v>42.970934860406999</v>
      </c>
      <c r="AK62" s="471">
        <v>-0.65062056454568662</v>
      </c>
      <c r="AL62" s="472">
        <v>5.5996667224636545E-3</v>
      </c>
      <c r="AM62" s="267" t="s">
        <v>175</v>
      </c>
      <c r="AN62" s="268" t="s">
        <v>175</v>
      </c>
      <c r="AO62" s="268" t="s">
        <v>175</v>
      </c>
      <c r="AP62" s="270" t="s">
        <v>175</v>
      </c>
      <c r="AQ62" s="267">
        <v>238.39003825472167</v>
      </c>
      <c r="AR62" s="268">
        <v>42.970934860406999</v>
      </c>
      <c r="AS62" s="268">
        <v>-0.65062056454568662</v>
      </c>
      <c r="AT62" s="269">
        <v>5.5996667224636545E-3</v>
      </c>
      <c r="AU62" s="267">
        <v>380.45705439836433</v>
      </c>
      <c r="AV62" s="268">
        <v>79.355505480260561</v>
      </c>
      <c r="AW62" s="268">
        <v>-1.1357236496962611</v>
      </c>
      <c r="AX62" s="269">
        <v>8.5607739262781E-3</v>
      </c>
      <c r="AY62" s="267" t="s">
        <v>175</v>
      </c>
      <c r="AZ62" s="268" t="s">
        <v>175</v>
      </c>
      <c r="BA62" s="268" t="s">
        <v>175</v>
      </c>
      <c r="BB62" s="270" t="s">
        <v>175</v>
      </c>
      <c r="BC62" s="267">
        <v>380.45705439836433</v>
      </c>
      <c r="BD62" s="268">
        <v>79.355505480260561</v>
      </c>
      <c r="BE62" s="268">
        <v>-1.1357236496962611</v>
      </c>
      <c r="BF62" s="269">
        <v>8.5607739262781E-3</v>
      </c>
      <c r="BG62" s="267">
        <v>786.35494794331009</v>
      </c>
      <c r="BH62" s="268">
        <v>32.253186176717072</v>
      </c>
      <c r="BI62" s="268">
        <v>-0.40303426706043632</v>
      </c>
      <c r="BJ62" s="269">
        <v>4.025729557498841E-3</v>
      </c>
      <c r="BK62" s="267" t="s">
        <v>175</v>
      </c>
      <c r="BL62" s="268" t="s">
        <v>175</v>
      </c>
      <c r="BM62" s="268" t="s">
        <v>175</v>
      </c>
      <c r="BN62" s="270" t="s">
        <v>175</v>
      </c>
      <c r="BO62" s="267">
        <v>786.35494794331009</v>
      </c>
      <c r="BP62" s="268">
        <v>32.253186176717072</v>
      </c>
      <c r="BQ62" s="268">
        <v>-0.40303426706043632</v>
      </c>
      <c r="BR62" s="269">
        <v>4.025729557498841E-3</v>
      </c>
    </row>
    <row r="63" spans="2:70" x14ac:dyDescent="0.2">
      <c r="B63" s="224">
        <v>2065</v>
      </c>
      <c r="C63" s="601">
        <v>98.091205209575165</v>
      </c>
      <c r="D63" s="602">
        <v>3.8563339664911118</v>
      </c>
      <c r="E63" s="602">
        <v>-7.1319938712247465E-3</v>
      </c>
      <c r="F63" s="603">
        <v>2.1462407297616386E-4</v>
      </c>
      <c r="G63" s="601">
        <v>49.448295921041144</v>
      </c>
      <c r="H63" s="602">
        <v>6.2477294692422385</v>
      </c>
      <c r="I63" s="602">
        <v>-5.9379088859806174E-2</v>
      </c>
      <c r="J63" s="603">
        <v>4.6689603945941442E-4</v>
      </c>
      <c r="K63" s="601" t="s">
        <v>175</v>
      </c>
      <c r="L63" s="602">
        <v>2.0850417976172624</v>
      </c>
      <c r="M63" s="602" t="s">
        <v>175</v>
      </c>
      <c r="N63" s="604" t="s">
        <v>175</v>
      </c>
      <c r="O63" s="601">
        <v>62.477808875211423</v>
      </c>
      <c r="P63" s="602">
        <v>4.627175885712977</v>
      </c>
      <c r="Q63" s="602">
        <v>-2.8665011272158678E-2</v>
      </c>
      <c r="R63" s="603">
        <v>2.9181434940897289E-4</v>
      </c>
      <c r="S63" s="601">
        <v>171.53941576106146</v>
      </c>
      <c r="T63" s="602">
        <v>3.0360927735437411</v>
      </c>
      <c r="U63" s="602">
        <v>5.9781695968560691E-3</v>
      </c>
      <c r="V63" s="603">
        <v>3.2665624382090811E-4</v>
      </c>
      <c r="W63" s="601">
        <v>157.13933196924975</v>
      </c>
      <c r="X63" s="602">
        <v>3.7659664105634567</v>
      </c>
      <c r="Y63" s="602">
        <v>-2.5870855995234993E-2</v>
      </c>
      <c r="Z63" s="603">
        <v>8.6317966737143226E-4</v>
      </c>
      <c r="AA63" s="470" t="s">
        <v>175</v>
      </c>
      <c r="AB63" s="471">
        <v>4.7016897345283466</v>
      </c>
      <c r="AC63" s="471" t="s">
        <v>175</v>
      </c>
      <c r="AD63" s="473" t="s">
        <v>175</v>
      </c>
      <c r="AE63" s="470">
        <v>140.05412235858853</v>
      </c>
      <c r="AF63" s="471">
        <v>3.8628209850205817</v>
      </c>
      <c r="AG63" s="471">
        <v>-2.279857546272189E-2</v>
      </c>
      <c r="AH63" s="472">
        <v>7.6466188908671455E-4</v>
      </c>
      <c r="AI63" s="470">
        <v>239.54136475051595</v>
      </c>
      <c r="AJ63" s="471">
        <v>43.178466920958009</v>
      </c>
      <c r="AK63" s="471">
        <v>-0.6537627960758049</v>
      </c>
      <c r="AL63" s="472">
        <v>5.6267108251132009E-3</v>
      </c>
      <c r="AM63" s="267" t="s">
        <v>175</v>
      </c>
      <c r="AN63" s="268" t="s">
        <v>175</v>
      </c>
      <c r="AO63" s="268" t="s">
        <v>175</v>
      </c>
      <c r="AP63" s="270" t="s">
        <v>175</v>
      </c>
      <c r="AQ63" s="267">
        <v>239.54136475051595</v>
      </c>
      <c r="AR63" s="268">
        <v>43.178466920958009</v>
      </c>
      <c r="AS63" s="268">
        <v>-0.6537627960758049</v>
      </c>
      <c r="AT63" s="269">
        <v>5.6267108251132009E-3</v>
      </c>
      <c r="AU63" s="267">
        <v>382.2945065437961</v>
      </c>
      <c r="AV63" s="268">
        <v>79.738760152794114</v>
      </c>
      <c r="AW63" s="268">
        <v>-1.1412087309495236</v>
      </c>
      <c r="AX63" s="269">
        <v>8.6021189670272332E-3</v>
      </c>
      <c r="AY63" s="267" t="s">
        <v>175</v>
      </c>
      <c r="AZ63" s="268" t="s">
        <v>175</v>
      </c>
      <c r="BA63" s="268" t="s">
        <v>175</v>
      </c>
      <c r="BB63" s="270" t="s">
        <v>175</v>
      </c>
      <c r="BC63" s="267">
        <v>382.2945065437961</v>
      </c>
      <c r="BD63" s="268">
        <v>79.738760152794114</v>
      </c>
      <c r="BE63" s="268">
        <v>-1.1412087309495236</v>
      </c>
      <c r="BF63" s="269">
        <v>8.6021189670272332E-3</v>
      </c>
      <c r="BG63" s="267">
        <v>790.1527210939596</v>
      </c>
      <c r="BH63" s="268">
        <v>32.40895588962497</v>
      </c>
      <c r="BI63" s="268">
        <v>-0.40498075791960508</v>
      </c>
      <c r="BJ63" s="269">
        <v>4.0451721866388143E-3</v>
      </c>
      <c r="BK63" s="267" t="s">
        <v>175</v>
      </c>
      <c r="BL63" s="268" t="s">
        <v>175</v>
      </c>
      <c r="BM63" s="268" t="s">
        <v>175</v>
      </c>
      <c r="BN63" s="270" t="s">
        <v>175</v>
      </c>
      <c r="BO63" s="267">
        <v>790.1527210939596</v>
      </c>
      <c r="BP63" s="268">
        <v>32.40895588962497</v>
      </c>
      <c r="BQ63" s="268">
        <v>-0.40498075791960508</v>
      </c>
      <c r="BR63" s="269">
        <v>4.0451721866388143E-3</v>
      </c>
    </row>
    <row r="64" spans="2:70" x14ac:dyDescent="0.2">
      <c r="B64" s="224">
        <v>2066</v>
      </c>
      <c r="C64" s="601">
        <v>98.582922055918928</v>
      </c>
      <c r="D64" s="602">
        <v>3.8756652039083708</v>
      </c>
      <c r="E64" s="602">
        <v>-7.1677455120268867E-3</v>
      </c>
      <c r="F64" s="603">
        <v>2.1569995202248425E-4</v>
      </c>
      <c r="G64" s="601">
        <v>49.687823562558592</v>
      </c>
      <c r="H64" s="602">
        <v>6.2779934829303183</v>
      </c>
      <c r="I64" s="602">
        <v>-5.9666721281614099E-2</v>
      </c>
      <c r="J64" s="603">
        <v>4.6915768478171489E-4</v>
      </c>
      <c r="K64" s="601" t="s">
        <v>175</v>
      </c>
      <c r="L64" s="602">
        <v>2.0850417976172624</v>
      </c>
      <c r="M64" s="602" t="s">
        <v>175</v>
      </c>
      <c r="N64" s="604" t="s">
        <v>175</v>
      </c>
      <c r="O64" s="601">
        <v>62.787390470549781</v>
      </c>
      <c r="P64" s="602">
        <v>4.6483616149811171</v>
      </c>
      <c r="Q64" s="602">
        <v>-2.8804369159404153E-2</v>
      </c>
      <c r="R64" s="603">
        <v>2.9324308118244125E-4</v>
      </c>
      <c r="S64" s="601">
        <v>172.39931773047317</v>
      </c>
      <c r="T64" s="602">
        <v>3.0513122619843651</v>
      </c>
      <c r="U64" s="602">
        <v>6.008137285547362E-3</v>
      </c>
      <c r="V64" s="603">
        <v>3.2829372373265904E-4</v>
      </c>
      <c r="W64" s="601">
        <v>157.90051519862379</v>
      </c>
      <c r="X64" s="602">
        <v>3.7842087591733375</v>
      </c>
      <c r="Y64" s="602">
        <v>-2.5996174471941875E-2</v>
      </c>
      <c r="Z64" s="603">
        <v>8.6736091135730057E-4</v>
      </c>
      <c r="AA64" s="470" t="s">
        <v>175</v>
      </c>
      <c r="AB64" s="471">
        <v>4.7016897345283466</v>
      </c>
      <c r="AC64" s="471" t="s">
        <v>175</v>
      </c>
      <c r="AD64" s="473" t="s">
        <v>175</v>
      </c>
      <c r="AE64" s="470">
        <v>140.73276439149026</v>
      </c>
      <c r="AF64" s="471">
        <v>3.8790443156516043</v>
      </c>
      <c r="AG64" s="471">
        <v>-2.2909004153749236E-2</v>
      </c>
      <c r="AH64" s="472">
        <v>7.6836633092432856E-4</v>
      </c>
      <c r="AI64" s="470">
        <v>240.7017035867861</v>
      </c>
      <c r="AJ64" s="471">
        <v>43.387623498617046</v>
      </c>
      <c r="AK64" s="471">
        <v>-0.65692962433022928</v>
      </c>
      <c r="AL64" s="472">
        <v>5.6539666232825079E-3</v>
      </c>
      <c r="AM64" s="267" t="s">
        <v>175</v>
      </c>
      <c r="AN64" s="268" t="s">
        <v>175</v>
      </c>
      <c r="AO64" s="268" t="s">
        <v>175</v>
      </c>
      <c r="AP64" s="270" t="s">
        <v>175</v>
      </c>
      <c r="AQ64" s="267">
        <v>240.7017035867861</v>
      </c>
      <c r="AR64" s="268">
        <v>43.387623498617046</v>
      </c>
      <c r="AS64" s="268">
        <v>-0.65692962433022928</v>
      </c>
      <c r="AT64" s="269">
        <v>5.6539666232825079E-3</v>
      </c>
      <c r="AU64" s="267">
        <v>384.1463418762761</v>
      </c>
      <c r="AV64" s="268">
        <v>80.125014861903239</v>
      </c>
      <c r="AW64" s="268">
        <v>-1.1467367482595627</v>
      </c>
      <c r="AX64" s="269">
        <v>8.6437876480170619E-3</v>
      </c>
      <c r="AY64" s="267" t="s">
        <v>175</v>
      </c>
      <c r="AZ64" s="268" t="s">
        <v>175</v>
      </c>
      <c r="BA64" s="268" t="s">
        <v>175</v>
      </c>
      <c r="BB64" s="270" t="s">
        <v>175</v>
      </c>
      <c r="BC64" s="267">
        <v>384.1463418762761</v>
      </c>
      <c r="BD64" s="268">
        <v>80.125014861903239</v>
      </c>
      <c r="BE64" s="268">
        <v>-1.1467367482595627</v>
      </c>
      <c r="BF64" s="269">
        <v>8.6437876480170619E-3</v>
      </c>
      <c r="BG64" s="267">
        <v>793.98022241017156</v>
      </c>
      <c r="BH64" s="268">
        <v>32.565944934923529</v>
      </c>
      <c r="BI64" s="268">
        <v>-0.40694248549782797</v>
      </c>
      <c r="BJ64" s="269">
        <v>4.0647670085704893E-3</v>
      </c>
      <c r="BK64" s="267" t="s">
        <v>175</v>
      </c>
      <c r="BL64" s="268" t="s">
        <v>175</v>
      </c>
      <c r="BM64" s="268" t="s">
        <v>175</v>
      </c>
      <c r="BN64" s="270" t="s">
        <v>175</v>
      </c>
      <c r="BO64" s="267">
        <v>793.98022241017156</v>
      </c>
      <c r="BP64" s="268">
        <v>32.565944934923529</v>
      </c>
      <c r="BQ64" s="268">
        <v>-0.40694248549782797</v>
      </c>
      <c r="BR64" s="269">
        <v>4.0647670085704893E-3</v>
      </c>
    </row>
    <row r="65" spans="2:70" x14ac:dyDescent="0.2">
      <c r="B65" s="224">
        <v>2067</v>
      </c>
      <c r="C65" s="601">
        <v>99.078487957811419</v>
      </c>
      <c r="D65" s="602">
        <v>3.895147762166471</v>
      </c>
      <c r="E65" s="602">
        <v>-7.2037770091171087E-3</v>
      </c>
      <c r="F65" s="603">
        <v>2.1678425282259194E-4</v>
      </c>
      <c r="G65" s="601">
        <v>49.929226175829612</v>
      </c>
      <c r="H65" s="602">
        <v>6.308494396921243</v>
      </c>
      <c r="I65" s="602">
        <v>-5.9956605229228771E-2</v>
      </c>
      <c r="J65" s="603">
        <v>4.7143703378559905E-4</v>
      </c>
      <c r="K65" s="601" t="s">
        <v>175</v>
      </c>
      <c r="L65" s="602">
        <v>2.0850417976172624</v>
      </c>
      <c r="M65" s="602" t="s">
        <v>175</v>
      </c>
      <c r="N65" s="604" t="s">
        <v>175</v>
      </c>
      <c r="O65" s="601">
        <v>63.099395405186321</v>
      </c>
      <c r="P65" s="602">
        <v>4.6697131816603603</v>
      </c>
      <c r="Q65" s="602">
        <v>-2.8944817910737667E-2</v>
      </c>
      <c r="R65" s="603">
        <v>2.9468299676626951E-4</v>
      </c>
      <c r="S65" s="601">
        <v>173.26595083076097</v>
      </c>
      <c r="T65" s="602">
        <v>3.0666508853638605</v>
      </c>
      <c r="U65" s="602">
        <v>6.0383395549720529E-3</v>
      </c>
      <c r="V65" s="603">
        <v>3.2994402149107746E-4</v>
      </c>
      <c r="W65" s="601">
        <v>158.66765680944116</v>
      </c>
      <c r="X65" s="602">
        <v>3.8025939050326123</v>
      </c>
      <c r="Y65" s="602">
        <v>-2.6122473915198334E-2</v>
      </c>
      <c r="Z65" s="603">
        <v>8.7157488523738357E-4</v>
      </c>
      <c r="AA65" s="470" t="s">
        <v>175</v>
      </c>
      <c r="AB65" s="471">
        <v>4.7016897345283466</v>
      </c>
      <c r="AC65" s="471" t="s">
        <v>175</v>
      </c>
      <c r="AD65" s="473" t="s">
        <v>175</v>
      </c>
      <c r="AE65" s="470">
        <v>141.41671869079445</v>
      </c>
      <c r="AF65" s="471">
        <v>3.8953946390860024</v>
      </c>
      <c r="AG65" s="471">
        <v>-2.3020297257230819E-2</v>
      </c>
      <c r="AH65" s="472">
        <v>7.7209977034971267E-4</v>
      </c>
      <c r="AI65" s="470">
        <v>241.87112531022865</v>
      </c>
      <c r="AJ65" s="471">
        <v>43.598417309760706</v>
      </c>
      <c r="AK65" s="471">
        <v>-0.66012124184691934</v>
      </c>
      <c r="AL65" s="472">
        <v>5.6814357740793643E-3</v>
      </c>
      <c r="AM65" s="267" t="s">
        <v>175</v>
      </c>
      <c r="AN65" s="268" t="s">
        <v>175</v>
      </c>
      <c r="AO65" s="268" t="s">
        <v>175</v>
      </c>
      <c r="AP65" s="270" t="s">
        <v>175</v>
      </c>
      <c r="AQ65" s="267">
        <v>241.87112531022865</v>
      </c>
      <c r="AR65" s="268">
        <v>43.598417309760706</v>
      </c>
      <c r="AS65" s="268">
        <v>-0.66012124184691934</v>
      </c>
      <c r="AT65" s="269">
        <v>5.6814357740793643E-3</v>
      </c>
      <c r="AU65" s="267">
        <v>386.01267298435295</v>
      </c>
      <c r="AV65" s="268">
        <v>80.514293091240262</v>
      </c>
      <c r="AW65" s="268">
        <v>-1.1523080377207573</v>
      </c>
      <c r="AX65" s="269">
        <v>8.6857825026349939E-3</v>
      </c>
      <c r="AY65" s="267" t="s">
        <v>175</v>
      </c>
      <c r="AZ65" s="268" t="s">
        <v>175</v>
      </c>
      <c r="BA65" s="268" t="s">
        <v>175</v>
      </c>
      <c r="BB65" s="270" t="s">
        <v>175</v>
      </c>
      <c r="BC65" s="267">
        <v>386.01267298435295</v>
      </c>
      <c r="BD65" s="268">
        <v>80.514293091240262</v>
      </c>
      <c r="BE65" s="268">
        <v>-1.1523080377207573</v>
      </c>
      <c r="BF65" s="269">
        <v>8.6857825026349939E-3</v>
      </c>
      <c r="BG65" s="267">
        <v>797.83768459774376</v>
      </c>
      <c r="BH65" s="268">
        <v>32.724162857289016</v>
      </c>
      <c r="BI65" s="268">
        <v>-0.40891956906492155</v>
      </c>
      <c r="BJ65" s="269">
        <v>4.0845152146268757E-3</v>
      </c>
      <c r="BK65" s="267" t="s">
        <v>175</v>
      </c>
      <c r="BL65" s="268" t="s">
        <v>175</v>
      </c>
      <c r="BM65" s="268" t="s">
        <v>175</v>
      </c>
      <c r="BN65" s="270" t="s">
        <v>175</v>
      </c>
      <c r="BO65" s="267">
        <v>797.83768459774376</v>
      </c>
      <c r="BP65" s="268">
        <v>32.724162857289016</v>
      </c>
      <c r="BQ65" s="268">
        <v>-0.40891956906492155</v>
      </c>
      <c r="BR65" s="269">
        <v>4.0845152146268757E-3</v>
      </c>
    </row>
    <row r="66" spans="2:70" x14ac:dyDescent="0.2">
      <c r="B66" s="224">
        <v>2068</v>
      </c>
      <c r="C66" s="601">
        <v>99.577933044845878</v>
      </c>
      <c r="D66" s="602">
        <v>3.9147828257729698</v>
      </c>
      <c r="E66" s="602">
        <v>-7.2400905531512828E-3</v>
      </c>
      <c r="F66" s="603">
        <v>2.1787704130019552E-4</v>
      </c>
      <c r="G66" s="601">
        <v>50.172518437736798</v>
      </c>
      <c r="H66" s="602">
        <v>6.3392340656205102</v>
      </c>
      <c r="I66" s="602">
        <v>-6.024875832711829E-2</v>
      </c>
      <c r="J66" s="603">
        <v>4.737342250517444E-4</v>
      </c>
      <c r="K66" s="601" t="s">
        <v>175</v>
      </c>
      <c r="L66" s="602">
        <v>2.0850417976172624</v>
      </c>
      <c r="M66" s="602" t="s">
        <v>175</v>
      </c>
      <c r="N66" s="604" t="s">
        <v>175</v>
      </c>
      <c r="O66" s="601">
        <v>63.413842648508833</v>
      </c>
      <c r="P66" s="602">
        <v>4.6912318838909073</v>
      </c>
      <c r="Q66" s="602">
        <v>-2.908636606521272E-2</v>
      </c>
      <c r="R66" s="603">
        <v>2.9613418370496133E-4</v>
      </c>
      <c r="S66" s="601">
        <v>174.13936775179459</v>
      </c>
      <c r="T66" s="602">
        <v>3.082109576245347</v>
      </c>
      <c r="U66" s="602">
        <v>6.0687782413785399E-3</v>
      </c>
      <c r="V66" s="603">
        <v>3.3160723743155769E-4</v>
      </c>
      <c r="W66" s="601">
        <v>159.44080344265231</v>
      </c>
      <c r="X66" s="602">
        <v>3.8211229659279664</v>
      </c>
      <c r="Y66" s="602">
        <v>-2.6249762003803172E-2</v>
      </c>
      <c r="Z66" s="603">
        <v>8.7582184521437488E-4</v>
      </c>
      <c r="AA66" s="470" t="s">
        <v>175</v>
      </c>
      <c r="AB66" s="471">
        <v>4.7016897345283466</v>
      </c>
      <c r="AC66" s="471" t="s">
        <v>175</v>
      </c>
      <c r="AD66" s="473" t="s">
        <v>175</v>
      </c>
      <c r="AE66" s="470">
        <v>142.10602683979954</v>
      </c>
      <c r="AF66" s="471">
        <v>3.9118729493965985</v>
      </c>
      <c r="AG66" s="471">
        <v>-2.3132461539604621E-2</v>
      </c>
      <c r="AH66" s="472">
        <v>7.7586243434985501E-4</v>
      </c>
      <c r="AI66" s="470">
        <v>243.04970101976465</v>
      </c>
      <c r="AJ66" s="471">
        <v>43.810861170306652</v>
      </c>
      <c r="AK66" s="471">
        <v>-0.66333784267098062</v>
      </c>
      <c r="AL66" s="472">
        <v>5.7091199475830445E-3</v>
      </c>
      <c r="AM66" s="267" t="s">
        <v>175</v>
      </c>
      <c r="AN66" s="268" t="s">
        <v>175</v>
      </c>
      <c r="AO66" s="268" t="s">
        <v>175</v>
      </c>
      <c r="AP66" s="270" t="s">
        <v>175</v>
      </c>
      <c r="AQ66" s="267">
        <v>243.04970101976465</v>
      </c>
      <c r="AR66" s="268">
        <v>43.810861170306652</v>
      </c>
      <c r="AS66" s="268">
        <v>-0.66333784267098062</v>
      </c>
      <c r="AT66" s="269">
        <v>5.7091199475830445E-3</v>
      </c>
      <c r="AU66" s="267">
        <v>387.89361333789412</v>
      </c>
      <c r="AV66" s="268">
        <v>80.906618508282449</v>
      </c>
      <c r="AW66" s="268">
        <v>-1.15792293805836</v>
      </c>
      <c r="AX66" s="269">
        <v>8.7281060840992495E-3</v>
      </c>
      <c r="AY66" s="267" t="s">
        <v>175</v>
      </c>
      <c r="AZ66" s="268" t="s">
        <v>175</v>
      </c>
      <c r="BA66" s="268" t="s">
        <v>175</v>
      </c>
      <c r="BB66" s="270" t="s">
        <v>175</v>
      </c>
      <c r="BC66" s="267">
        <v>387.89361333789412</v>
      </c>
      <c r="BD66" s="268">
        <v>80.906618508282449</v>
      </c>
      <c r="BE66" s="268">
        <v>-1.15792293805836</v>
      </c>
      <c r="BF66" s="269">
        <v>8.7281060840992495E-3</v>
      </c>
      <c r="BG66" s="267">
        <v>801.72534218404417</v>
      </c>
      <c r="BH66" s="268">
        <v>32.883619276111368</v>
      </c>
      <c r="BI66" s="268">
        <v>-0.4109121288243211</v>
      </c>
      <c r="BJ66" s="269">
        <v>4.1044180054664809E-3</v>
      </c>
      <c r="BK66" s="267" t="s">
        <v>175</v>
      </c>
      <c r="BL66" s="268" t="s">
        <v>175</v>
      </c>
      <c r="BM66" s="268" t="s">
        <v>175</v>
      </c>
      <c r="BN66" s="270" t="s">
        <v>175</v>
      </c>
      <c r="BO66" s="267">
        <v>801.72534218404417</v>
      </c>
      <c r="BP66" s="268">
        <v>32.883619276111368</v>
      </c>
      <c r="BQ66" s="268">
        <v>-0.4109121288243211</v>
      </c>
      <c r="BR66" s="269">
        <v>4.1044180054664809E-3</v>
      </c>
    </row>
    <row r="67" spans="2:70" x14ac:dyDescent="0.2">
      <c r="B67" s="224">
        <v>2069</v>
      </c>
      <c r="C67" s="601">
        <v>100.08128768246382</v>
      </c>
      <c r="D67" s="602">
        <v>3.9345715885075045</v>
      </c>
      <c r="E67" s="602">
        <v>-7.2766883519332802E-3</v>
      </c>
      <c r="F67" s="603">
        <v>2.1897838389504069E-4</v>
      </c>
      <c r="G67" s="601">
        <v>50.417715140050312</v>
      </c>
      <c r="H67" s="602">
        <v>6.3702143579495178</v>
      </c>
      <c r="I67" s="602">
        <v>-6.0543198337711455E-2</v>
      </c>
      <c r="J67" s="603">
        <v>4.7604939824560916E-4</v>
      </c>
      <c r="K67" s="601" t="s">
        <v>175</v>
      </c>
      <c r="L67" s="602">
        <v>2.0850417976172624</v>
      </c>
      <c r="M67" s="602" t="s">
        <v>175</v>
      </c>
      <c r="N67" s="604" t="s">
        <v>175</v>
      </c>
      <c r="O67" s="601">
        <v>63.730751318393587</v>
      </c>
      <c r="P67" s="602">
        <v>4.7129190299745307</v>
      </c>
      <c r="Q67" s="602">
        <v>-2.9229022228724772E-2</v>
      </c>
      <c r="R67" s="603">
        <v>2.9759673022830048E-4</v>
      </c>
      <c r="S67" s="601">
        <v>175.01962159588922</v>
      </c>
      <c r="T67" s="602">
        <v>3.0976892744918558</v>
      </c>
      <c r="U67" s="602">
        <v>6.0994551953889925E-3</v>
      </c>
      <c r="V67" s="603">
        <v>3.3328347267489898E-4</v>
      </c>
      <c r="W67" s="601">
        <v>160.22000210430352</v>
      </c>
      <c r="X67" s="602">
        <v>3.8397970683958875</v>
      </c>
      <c r="Y67" s="602">
        <v>-2.6378046476663242E-2</v>
      </c>
      <c r="Z67" s="603">
        <v>8.8010204949647008E-4</v>
      </c>
      <c r="AA67" s="470" t="s">
        <v>175</v>
      </c>
      <c r="AB67" s="471">
        <v>4.7016897345283466</v>
      </c>
      <c r="AC67" s="471" t="s">
        <v>175</v>
      </c>
      <c r="AD67" s="473" t="s">
        <v>175</v>
      </c>
      <c r="AE67" s="470">
        <v>142.80073074730961</v>
      </c>
      <c r="AF67" s="471">
        <v>3.9284802484376109</v>
      </c>
      <c r="AG67" s="471">
        <v>-2.3245503820274897E-2</v>
      </c>
      <c r="AH67" s="472">
        <v>7.7965455168855049E-4</v>
      </c>
      <c r="AI67" s="470">
        <v>244.23750237086261</v>
      </c>
      <c r="AJ67" s="471">
        <v>44.02496799649289</v>
      </c>
      <c r="AK67" s="471">
        <v>-0.66657962236646329</v>
      </c>
      <c r="AL67" s="472">
        <v>5.7370208269458553E-3</v>
      </c>
      <c r="AM67" s="267" t="s">
        <v>175</v>
      </c>
      <c r="AN67" s="268" t="s">
        <v>175</v>
      </c>
      <c r="AO67" s="268" t="s">
        <v>175</v>
      </c>
      <c r="AP67" s="270" t="s">
        <v>175</v>
      </c>
      <c r="AQ67" s="267">
        <v>244.23750237086261</v>
      </c>
      <c r="AR67" s="268">
        <v>44.02496799649289</v>
      </c>
      <c r="AS67" s="268">
        <v>-0.66657962236646329</v>
      </c>
      <c r="AT67" s="269">
        <v>5.7370208269458553E-3</v>
      </c>
      <c r="AU67" s="267">
        <v>389.7892772949856</v>
      </c>
      <c r="AV67" s="268">
        <v>81.302014965771164</v>
      </c>
      <c r="AW67" s="268">
        <v>-1.1635817906490951</v>
      </c>
      <c r="AX67" s="269">
        <v>8.7707609656141067E-3</v>
      </c>
      <c r="AY67" s="267" t="s">
        <v>175</v>
      </c>
      <c r="AZ67" s="268" t="s">
        <v>175</v>
      </c>
      <c r="BA67" s="268" t="s">
        <v>175</v>
      </c>
      <c r="BB67" s="270" t="s">
        <v>175</v>
      </c>
      <c r="BC67" s="267">
        <v>389.7892772949856</v>
      </c>
      <c r="BD67" s="268">
        <v>81.302014965771164</v>
      </c>
      <c r="BE67" s="268">
        <v>-1.1635817906490951</v>
      </c>
      <c r="BF67" s="269">
        <v>8.7707609656141067E-3</v>
      </c>
      <c r="BG67" s="267">
        <v>805.64343153227287</v>
      </c>
      <c r="BH67" s="268">
        <v>33.044323886079106</v>
      </c>
      <c r="BI67" s="268">
        <v>-0.41292028592038921</v>
      </c>
      <c r="BJ67" s="269">
        <v>4.1244765911463187E-3</v>
      </c>
      <c r="BK67" s="267" t="s">
        <v>175</v>
      </c>
      <c r="BL67" s="268" t="s">
        <v>175</v>
      </c>
      <c r="BM67" s="268" t="s">
        <v>175</v>
      </c>
      <c r="BN67" s="270" t="s">
        <v>175</v>
      </c>
      <c r="BO67" s="267">
        <v>805.64343153227287</v>
      </c>
      <c r="BP67" s="268">
        <v>33.044323886079106</v>
      </c>
      <c r="BQ67" s="268">
        <v>-0.41292028592038921</v>
      </c>
      <c r="BR67" s="269">
        <v>4.1244765911463187E-3</v>
      </c>
    </row>
    <row r="68" spans="2:70" x14ac:dyDescent="0.2">
      <c r="B68" s="224">
        <v>2070</v>
      </c>
      <c r="C68" s="601">
        <v>100.58858247380088</v>
      </c>
      <c r="D68" s="602">
        <v>3.9545152534943653</v>
      </c>
      <c r="E68" s="602">
        <v>-7.3135726305491883E-3</v>
      </c>
      <c r="F68" s="603">
        <v>2.2008834756694922E-4</v>
      </c>
      <c r="G68" s="601">
        <v>50.664831190327142</v>
      </c>
      <c r="H68" s="602">
        <v>6.401437157459184</v>
      </c>
      <c r="I68" s="602">
        <v>-6.0839943162477567E-2</v>
      </c>
      <c r="J68" s="603">
        <v>4.7838269412592304E-4</v>
      </c>
      <c r="K68" s="601" t="s">
        <v>175</v>
      </c>
      <c r="L68" s="602">
        <v>2.0850417976172624</v>
      </c>
      <c r="M68" s="602" t="s">
        <v>175</v>
      </c>
      <c r="N68" s="604" t="s">
        <v>175</v>
      </c>
      <c r="O68" s="601">
        <v>64.050140682367456</v>
      </c>
      <c r="P68" s="602">
        <v>4.7347759384541135</v>
      </c>
      <c r="Q68" s="602">
        <v>-2.9372795074534372E-2</v>
      </c>
      <c r="R68" s="603">
        <v>2.9907072525671473E-4</v>
      </c>
      <c r="S68" s="601">
        <v>175.90676588103349</v>
      </c>
      <c r="T68" s="602">
        <v>3.1133909273234646</v>
      </c>
      <c r="U68" s="602">
        <v>6.1303722821118567E-3</v>
      </c>
      <c r="V68" s="603">
        <v>3.3497282913345233E-4</v>
      </c>
      <c r="W68" s="601">
        <v>161.00530016839429</v>
      </c>
      <c r="X68" s="602">
        <v>3.8586173477911507</v>
      </c>
      <c r="Y68" s="602">
        <v>-2.6507335133263896E-2</v>
      </c>
      <c r="Z68" s="603">
        <v>8.8441575831306311E-4</v>
      </c>
      <c r="AA68" s="470" t="s">
        <v>175</v>
      </c>
      <c r="AB68" s="471">
        <v>4.7016897345283466</v>
      </c>
      <c r="AC68" s="471" t="s">
        <v>175</v>
      </c>
      <c r="AD68" s="473" t="s">
        <v>175</v>
      </c>
      <c r="AE68" s="470">
        <v>143.50087265018183</v>
      </c>
      <c r="AF68" s="471">
        <v>3.9452175459055585</v>
      </c>
      <c r="AG68" s="471">
        <v>-2.3359430972026737E-2</v>
      </c>
      <c r="AH68" s="472">
        <v>7.8347635292030818E-4</v>
      </c>
      <c r="AI68" s="470">
        <v>245.43460157989483</v>
      </c>
      <c r="AJ68" s="471">
        <v>44.240750805662977</v>
      </c>
      <c r="AK68" s="471">
        <v>-0.6698467780282511</v>
      </c>
      <c r="AL68" s="472">
        <v>5.7651401084954585E-3</v>
      </c>
      <c r="AM68" s="267" t="s">
        <v>175</v>
      </c>
      <c r="AN68" s="268" t="s">
        <v>175</v>
      </c>
      <c r="AO68" s="268" t="s">
        <v>175</v>
      </c>
      <c r="AP68" s="270" t="s">
        <v>175</v>
      </c>
      <c r="AQ68" s="267">
        <v>245.43460157989483</v>
      </c>
      <c r="AR68" s="268">
        <v>44.240750805662977</v>
      </c>
      <c r="AS68" s="268">
        <v>-0.6698467780282511</v>
      </c>
      <c r="AT68" s="269">
        <v>5.7651401084954585E-3</v>
      </c>
      <c r="AU68" s="267">
        <v>391.699780108884</v>
      </c>
      <c r="AV68" s="268">
        <v>81.700506503161947</v>
      </c>
      <c r="AW68" s="268">
        <v>-1.16928493954191</v>
      </c>
      <c r="AX68" s="269">
        <v>8.8137497405263391E-3</v>
      </c>
      <c r="AY68" s="267" t="s">
        <v>175</v>
      </c>
      <c r="AZ68" s="268" t="s">
        <v>175</v>
      </c>
      <c r="BA68" s="268" t="s">
        <v>175</v>
      </c>
      <c r="BB68" s="270" t="s">
        <v>175</v>
      </c>
      <c r="BC68" s="267">
        <v>391.699780108884</v>
      </c>
      <c r="BD68" s="268">
        <v>81.700506503161947</v>
      </c>
      <c r="BE68" s="268">
        <v>-1.16928493954191</v>
      </c>
      <c r="BF68" s="269">
        <v>8.8137497405263391E-3</v>
      </c>
      <c r="BG68" s="267">
        <v>809.59219085583004</v>
      </c>
      <c r="BH68" s="268">
        <v>33.206286457768698</v>
      </c>
      <c r="BI68" s="268">
        <v>-0.41494416244578075</v>
      </c>
      <c r="BJ68" s="269">
        <v>4.1446921911954702E-3</v>
      </c>
      <c r="BK68" s="267" t="s">
        <v>175</v>
      </c>
      <c r="BL68" s="268" t="s">
        <v>175</v>
      </c>
      <c r="BM68" s="268" t="s">
        <v>175</v>
      </c>
      <c r="BN68" s="270" t="s">
        <v>175</v>
      </c>
      <c r="BO68" s="267">
        <v>809.59219085583004</v>
      </c>
      <c r="BP68" s="268">
        <v>33.206286457768698</v>
      </c>
      <c r="BQ68" s="268">
        <v>-0.41494416244578075</v>
      </c>
      <c r="BR68" s="269">
        <v>4.1446921911954702E-3</v>
      </c>
    </row>
    <row r="69" spans="2:70" x14ac:dyDescent="0.2">
      <c r="B69" s="224">
        <v>2071</v>
      </c>
      <c r="C69" s="601">
        <v>101.09984826154759</v>
      </c>
      <c r="D69" s="602">
        <v>3.9746150332756414</v>
      </c>
      <c r="E69" s="602">
        <v>-7.3507456315025956E-3</v>
      </c>
      <c r="F69" s="603">
        <v>2.2120699979989023E-4</v>
      </c>
      <c r="G69" s="601">
        <v>50.91388161281747</v>
      </c>
      <c r="H69" s="602">
        <v>6.4329043624444608</v>
      </c>
      <c r="I69" s="602">
        <v>-6.1139010843014818E-2</v>
      </c>
      <c r="J69" s="603">
        <v>4.8073425455324499E-4</v>
      </c>
      <c r="K69" s="601" t="s">
        <v>175</v>
      </c>
      <c r="L69" s="602">
        <v>2.0850417976172624</v>
      </c>
      <c r="M69" s="602" t="s">
        <v>175</v>
      </c>
      <c r="N69" s="604" t="s">
        <v>175</v>
      </c>
      <c r="O69" s="601">
        <v>64.372030158779438</v>
      </c>
      <c r="P69" s="602">
        <v>4.7568039381938085</v>
      </c>
      <c r="Q69" s="602">
        <v>-2.9517693343794529E-2</v>
      </c>
      <c r="R69" s="603">
        <v>3.0055625840668196E-4</v>
      </c>
      <c r="S69" s="601">
        <v>176.80085454414362</v>
      </c>
      <c r="T69" s="602">
        <v>3.1292154893748889</v>
      </c>
      <c r="U69" s="602">
        <v>6.1615313812552492E-3</v>
      </c>
      <c r="V69" s="603">
        <v>3.3667540951731707E-4</v>
      </c>
      <c r="W69" s="601">
        <v>161.79674537975771</v>
      </c>
      <c r="X69" s="602">
        <v>3.8775849483558473</v>
      </c>
      <c r="Y69" s="602">
        <v>-2.6637635834143216E-2</v>
      </c>
      <c r="Z69" s="603">
        <v>8.8876323393056837E-4</v>
      </c>
      <c r="AA69" s="470" t="s">
        <v>175</v>
      </c>
      <c r="AB69" s="471">
        <v>4.7016897345283466</v>
      </c>
      <c r="AC69" s="471" t="s">
        <v>175</v>
      </c>
      <c r="AD69" s="473" t="s">
        <v>175</v>
      </c>
      <c r="AE69" s="470">
        <v>144.20649511589448</v>
      </c>
      <c r="AF69" s="471">
        <v>3.9620858594006516</v>
      </c>
      <c r="AG69" s="471">
        <v>-2.3474249921443948E-2</v>
      </c>
      <c r="AH69" s="472">
        <v>7.8732807040436887E-4</v>
      </c>
      <c r="AI69" s="470">
        <v>246.64107142852797</v>
      </c>
      <c r="AJ69" s="471">
        <v>44.458222717057467</v>
      </c>
      <c r="AK69" s="471">
        <v>-0.67313950829404479</v>
      </c>
      <c r="AL69" s="472">
        <v>5.7934795018380111E-3</v>
      </c>
      <c r="AM69" s="267" t="s">
        <v>175</v>
      </c>
      <c r="AN69" s="268" t="s">
        <v>175</v>
      </c>
      <c r="AO69" s="268" t="s">
        <v>175</v>
      </c>
      <c r="AP69" s="270" t="s">
        <v>175</v>
      </c>
      <c r="AQ69" s="267">
        <v>246.64107142852797</v>
      </c>
      <c r="AR69" s="268">
        <v>44.458222717057467</v>
      </c>
      <c r="AS69" s="268">
        <v>-0.67313950829404479</v>
      </c>
      <c r="AT69" s="269">
        <v>5.7934795018380111E-3</v>
      </c>
      <c r="AU69" s="267">
        <v>393.62523793502419</v>
      </c>
      <c r="AV69" s="268">
        <v>82.102117348086082</v>
      </c>
      <c r="AW69" s="268">
        <v>-1.1750327314788955</v>
      </c>
      <c r="AX69" s="269">
        <v>8.857075022482893E-3</v>
      </c>
      <c r="AY69" s="267" t="s">
        <v>175</v>
      </c>
      <c r="AZ69" s="268" t="s">
        <v>175</v>
      </c>
      <c r="BA69" s="268" t="s">
        <v>175</v>
      </c>
      <c r="BB69" s="270" t="s">
        <v>175</v>
      </c>
      <c r="BC69" s="267">
        <v>393.62523793502419</v>
      </c>
      <c r="BD69" s="268">
        <v>82.102117348086082</v>
      </c>
      <c r="BE69" s="268">
        <v>-1.1750327314788955</v>
      </c>
      <c r="BF69" s="269">
        <v>8.857075022482893E-3</v>
      </c>
      <c r="BG69" s="267">
        <v>813.5718602328003</v>
      </c>
      <c r="BH69" s="268">
        <v>33.369516838238638</v>
      </c>
      <c r="BI69" s="268">
        <v>-0.416983881448866</v>
      </c>
      <c r="BJ69" s="269">
        <v>4.1650660346892318E-3</v>
      </c>
      <c r="BK69" s="267" t="s">
        <v>175</v>
      </c>
      <c r="BL69" s="268" t="s">
        <v>175</v>
      </c>
      <c r="BM69" s="268" t="s">
        <v>175</v>
      </c>
      <c r="BN69" s="270" t="s">
        <v>175</v>
      </c>
      <c r="BO69" s="267">
        <v>813.5718602328003</v>
      </c>
      <c r="BP69" s="268">
        <v>33.369516838238638</v>
      </c>
      <c r="BQ69" s="268">
        <v>-0.416983881448866</v>
      </c>
      <c r="BR69" s="269">
        <v>4.1650660346892318E-3</v>
      </c>
    </row>
    <row r="70" spans="2:70" x14ac:dyDescent="0.2">
      <c r="B70" s="224">
        <v>2072</v>
      </c>
      <c r="C70" s="601">
        <v>101.61511612982463</v>
      </c>
      <c r="D70" s="602">
        <v>3.9948721498849524</v>
      </c>
      <c r="E70" s="602">
        <v>-7.3882096148509433E-3</v>
      </c>
      <c r="F70" s="603">
        <v>2.2233440860608327E-4</v>
      </c>
      <c r="G70" s="601">
        <v>51.164881549378201</v>
      </c>
      <c r="H70" s="602">
        <v>6.4646178860597638</v>
      </c>
      <c r="I70" s="602">
        <v>-6.1440419562147318E-2</v>
      </c>
      <c r="J70" s="603">
        <v>4.8310422249858942E-4</v>
      </c>
      <c r="K70" s="601" t="s">
        <v>175</v>
      </c>
      <c r="L70" s="602">
        <v>2.0850417976172624</v>
      </c>
      <c r="M70" s="602" t="s">
        <v>175</v>
      </c>
      <c r="N70" s="604" t="s">
        <v>175</v>
      </c>
      <c r="O70" s="601">
        <v>64.696439317981373</v>
      </c>
      <c r="P70" s="602">
        <v>4.7790043684598436</v>
      </c>
      <c r="Q70" s="602">
        <v>-2.9663725846082178E-2</v>
      </c>
      <c r="R70" s="603">
        <v>3.0205341999617948E-4</v>
      </c>
      <c r="S70" s="601">
        <v>177.70194194434271</v>
      </c>
      <c r="T70" s="602">
        <v>3.1451639227535266</v>
      </c>
      <c r="U70" s="602">
        <v>6.1929343872412536E-3</v>
      </c>
      <c r="V70" s="603">
        <v>3.38391317340586E-4</v>
      </c>
      <c r="W70" s="601">
        <v>162.59438585696361</v>
      </c>
      <c r="X70" s="602">
        <v>3.8967010232889585</v>
      </c>
      <c r="Y70" s="602">
        <v>-2.6768956501369946E-2</v>
      </c>
      <c r="Z70" s="603">
        <v>8.931447406683679E-4</v>
      </c>
      <c r="AA70" s="470" t="s">
        <v>175</v>
      </c>
      <c r="AB70" s="471">
        <v>4.7016897345283466</v>
      </c>
      <c r="AC70" s="471" t="s">
        <v>175</v>
      </c>
      <c r="AD70" s="473" t="s">
        <v>175</v>
      </c>
      <c r="AE70" s="470">
        <v>144.91764104513527</v>
      </c>
      <c r="AF70" s="471">
        <v>3.979086214488663</v>
      </c>
      <c r="AG70" s="471">
        <v>-2.3589967649330194E-2</v>
      </c>
      <c r="AH70" s="472">
        <v>7.9120993831883384E-4</v>
      </c>
      <c r="AI70" s="470">
        <v>247.85698526814863</v>
      </c>
      <c r="AJ70" s="471">
        <v>44.67739695261163</v>
      </c>
      <c r="AK70" s="471">
        <v>-0.67645801335644018</v>
      </c>
      <c r="AL70" s="472">
        <v>5.8220407299621139E-3</v>
      </c>
      <c r="AM70" s="267" t="s">
        <v>175</v>
      </c>
      <c r="AN70" s="268" t="s">
        <v>175</v>
      </c>
      <c r="AO70" s="268" t="s">
        <v>175</v>
      </c>
      <c r="AP70" s="270" t="s">
        <v>175</v>
      </c>
      <c r="AQ70" s="267">
        <v>247.85698526814863</v>
      </c>
      <c r="AR70" s="268">
        <v>44.67739695261163</v>
      </c>
      <c r="AS70" s="268">
        <v>-0.67645801335644018</v>
      </c>
      <c r="AT70" s="269">
        <v>5.8220407299621139E-3</v>
      </c>
      <c r="AU70" s="267">
        <v>395.56576783808157</v>
      </c>
      <c r="AV70" s="268">
        <v>82.506871917823773</v>
      </c>
      <c r="AW70" s="268">
        <v>-1.180825515916367</v>
      </c>
      <c r="AX70" s="269">
        <v>8.9007394455897972E-3</v>
      </c>
      <c r="AY70" s="267" t="s">
        <v>175</v>
      </c>
      <c r="AZ70" s="268" t="s">
        <v>175</v>
      </c>
      <c r="BA70" s="268" t="s">
        <v>175</v>
      </c>
      <c r="BB70" s="270" t="s">
        <v>175</v>
      </c>
      <c r="BC70" s="267">
        <v>395.56576783808157</v>
      </c>
      <c r="BD70" s="268">
        <v>82.506871917823773</v>
      </c>
      <c r="BE70" s="268">
        <v>-1.180825515916367</v>
      </c>
      <c r="BF70" s="269">
        <v>8.9007394455897972E-3</v>
      </c>
      <c r="BG70" s="267">
        <v>817.58268162054981</v>
      </c>
      <c r="BH70" s="268">
        <v>33.534024951628119</v>
      </c>
      <c r="BI70" s="268">
        <v>-0.41903956694121247</v>
      </c>
      <c r="BJ70" s="269">
        <v>4.1855993603238479E-3</v>
      </c>
      <c r="BK70" s="267" t="s">
        <v>175</v>
      </c>
      <c r="BL70" s="268" t="s">
        <v>175</v>
      </c>
      <c r="BM70" s="268" t="s">
        <v>175</v>
      </c>
      <c r="BN70" s="270" t="s">
        <v>175</v>
      </c>
      <c r="BO70" s="267">
        <v>817.58268162054981</v>
      </c>
      <c r="BP70" s="268">
        <v>33.534024951628119</v>
      </c>
      <c r="BQ70" s="268">
        <v>-0.41903956694121247</v>
      </c>
      <c r="BR70" s="269">
        <v>4.1855993603238479E-3</v>
      </c>
    </row>
    <row r="71" spans="2:70" x14ac:dyDescent="0.2">
      <c r="B71" s="224">
        <v>2073</v>
      </c>
      <c r="C71" s="601">
        <v>102.13441740607253</v>
      </c>
      <c r="D71" s="602">
        <v>4.0152878349217334</v>
      </c>
      <c r="E71" s="602">
        <v>-7.4259668583429184E-3</v>
      </c>
      <c r="F71" s="603">
        <v>2.2347064253013299E-4</v>
      </c>
      <c r="G71" s="601">
        <v>51.417846260393397</v>
      </c>
      <c r="H71" s="602">
        <v>6.4965796564352623</v>
      </c>
      <c r="I71" s="602">
        <v>-6.1744187645030327E-2</v>
      </c>
      <c r="J71" s="603">
        <v>4.8549274205211628E-4</v>
      </c>
      <c r="K71" s="601" t="s">
        <v>175</v>
      </c>
      <c r="L71" s="602">
        <v>2.0850417976172624</v>
      </c>
      <c r="M71" s="602" t="s">
        <v>175</v>
      </c>
      <c r="N71" s="604" t="s">
        <v>175</v>
      </c>
      <c r="O71" s="601">
        <v>65.023387883517557</v>
      </c>
      <c r="P71" s="602">
        <v>4.8013785790019323</v>
      </c>
      <c r="Q71" s="602">
        <v>-2.981090145993371E-2</v>
      </c>
      <c r="R71" s="603">
        <v>3.0356230105017389E-4</v>
      </c>
      <c r="S71" s="601">
        <v>178.61008286626546</v>
      </c>
      <c r="T71" s="602">
        <v>3.1612371970979463</v>
      </c>
      <c r="U71" s="602">
        <v>6.224583209321081E-3</v>
      </c>
      <c r="V71" s="603">
        <v>3.4012065692763779E-4</v>
      </c>
      <c r="W71" s="601">
        <v>163.39827009524345</v>
      </c>
      <c r="X71" s="602">
        <v>3.9159667348164562</v>
      </c>
      <c r="Y71" s="602">
        <v>-2.6901305119025051E-2</v>
      </c>
      <c r="Z71" s="603">
        <v>8.975605449148777E-4</v>
      </c>
      <c r="AA71" s="470" t="s">
        <v>175</v>
      </c>
      <c r="AB71" s="471">
        <v>4.7016897345283466</v>
      </c>
      <c r="AC71" s="471" t="s">
        <v>175</v>
      </c>
      <c r="AD71" s="473" t="s">
        <v>175</v>
      </c>
      <c r="AE71" s="470">
        <v>145.63435367440923</v>
      </c>
      <c r="AF71" s="471">
        <v>3.9962196447632721</v>
      </c>
      <c r="AG71" s="471">
        <v>-2.3706591191133344E-2</v>
      </c>
      <c r="AH71" s="472">
        <v>7.9512219267489882E-4</v>
      </c>
      <c r="AI71" s="470">
        <v>249.08241702432196</v>
      </c>
      <c r="AJ71" s="471">
        <v>44.898286837759144</v>
      </c>
      <c r="AK71" s="471">
        <v>-0.67980249497509648</v>
      </c>
      <c r="AL71" s="472">
        <v>5.850825529343546E-3</v>
      </c>
      <c r="AM71" s="267" t="s">
        <v>175</v>
      </c>
      <c r="AN71" s="268" t="s">
        <v>175</v>
      </c>
      <c r="AO71" s="268" t="s">
        <v>175</v>
      </c>
      <c r="AP71" s="270" t="s">
        <v>175</v>
      </c>
      <c r="AQ71" s="267">
        <v>249.08241702432196</v>
      </c>
      <c r="AR71" s="268">
        <v>44.898286837759144</v>
      </c>
      <c r="AS71" s="268">
        <v>-0.67980249497509648</v>
      </c>
      <c r="AT71" s="269">
        <v>5.850825529343546E-3</v>
      </c>
      <c r="AU71" s="267">
        <v>397.52148779908833</v>
      </c>
      <c r="AV71" s="268">
        <v>82.91479482078833</v>
      </c>
      <c r="AW71" s="268">
        <v>-1.1866636450461077</v>
      </c>
      <c r="AX71" s="269">
        <v>8.9447456645722883E-3</v>
      </c>
      <c r="AY71" s="267" t="s">
        <v>175</v>
      </c>
      <c r="AZ71" s="268" t="s">
        <v>175</v>
      </c>
      <c r="BA71" s="268" t="s">
        <v>175</v>
      </c>
      <c r="BB71" s="270" t="s">
        <v>175</v>
      </c>
      <c r="BC71" s="267">
        <v>397.52148779908833</v>
      </c>
      <c r="BD71" s="268">
        <v>82.91479482078833</v>
      </c>
      <c r="BE71" s="268">
        <v>-1.1866636450461077</v>
      </c>
      <c r="BF71" s="269">
        <v>8.9447456645722883E-3</v>
      </c>
      <c r="BG71" s="267">
        <v>821.62489887043387</v>
      </c>
      <c r="BH71" s="268">
        <v>33.699820799760367</v>
      </c>
      <c r="BI71" s="268">
        <v>-0.42111134390512306</v>
      </c>
      <c r="BJ71" s="269">
        <v>4.2062934164918053E-3</v>
      </c>
      <c r="BK71" s="267" t="s">
        <v>175</v>
      </c>
      <c r="BL71" s="268" t="s">
        <v>175</v>
      </c>
      <c r="BM71" s="268" t="s">
        <v>175</v>
      </c>
      <c r="BN71" s="270" t="s">
        <v>175</v>
      </c>
      <c r="BO71" s="267">
        <v>821.62489887043387</v>
      </c>
      <c r="BP71" s="268">
        <v>33.699820799760367</v>
      </c>
      <c r="BQ71" s="268">
        <v>-0.42111134390512306</v>
      </c>
      <c r="BR71" s="269">
        <v>4.2062934164918053E-3</v>
      </c>
    </row>
    <row r="72" spans="2:70" x14ac:dyDescent="0.2">
      <c r="B72" s="224">
        <v>2074</v>
      </c>
      <c r="C72" s="601">
        <v>102.65778366295643</v>
      </c>
      <c r="D72" s="602">
        <v>4.0358633296261219</v>
      </c>
      <c r="E72" s="602">
        <v>-7.4640196575569443E-3</v>
      </c>
      <c r="F72" s="603">
        <v>2.2461577065319686E-4</v>
      </c>
      <c r="G72" s="601">
        <v>51.672791125702261</v>
      </c>
      <c r="H72" s="602">
        <v>6.5287916167941304</v>
      </c>
      <c r="I72" s="602">
        <v>-6.2050333560264681E-2</v>
      </c>
      <c r="J72" s="603">
        <v>4.8789995843189393E-4</v>
      </c>
      <c r="K72" s="601" t="s">
        <v>175</v>
      </c>
      <c r="L72" s="602">
        <v>2.0850417976172624</v>
      </c>
      <c r="M72" s="602" t="s">
        <v>175</v>
      </c>
      <c r="N72" s="604" t="s">
        <v>175</v>
      </c>
      <c r="O72" s="601">
        <v>65.35289573332409</v>
      </c>
      <c r="P72" s="602">
        <v>4.8239279301353495</v>
      </c>
      <c r="Q72" s="602">
        <v>-2.9959229133384866E-2</v>
      </c>
      <c r="R72" s="603">
        <v>3.050829933061566E-4</v>
      </c>
      <c r="S72" s="601">
        <v>179.52533252338918</v>
      </c>
      <c r="T72" s="602">
        <v>3.1774362896368435</v>
      </c>
      <c r="U72" s="602">
        <v>6.2564797716911629E-3</v>
      </c>
      <c r="V72" s="603">
        <v>3.4186353341948065E-4</v>
      </c>
      <c r="W72" s="601">
        <v>164.20844696943939</v>
      </c>
      <c r="X72" s="602">
        <v>3.935383254261978</v>
      </c>
      <c r="Y72" s="602">
        <v>-2.7034689733687247E-2</v>
      </c>
      <c r="Z72" s="603">
        <v>9.0201091514374786E-4</v>
      </c>
      <c r="AA72" s="470" t="s">
        <v>175</v>
      </c>
      <c r="AB72" s="471">
        <v>4.7016897345283466</v>
      </c>
      <c r="AC72" s="471" t="s">
        <v>175</v>
      </c>
      <c r="AD72" s="473" t="s">
        <v>175</v>
      </c>
      <c r="AE72" s="470">
        <v>146.3566765786677</v>
      </c>
      <c r="AF72" s="471">
        <v>4.013487191908915</v>
      </c>
      <c r="AG72" s="471">
        <v>-2.3824127637373314E-2</v>
      </c>
      <c r="AH72" s="472">
        <v>7.9906507133120706E-4</v>
      </c>
      <c r="AI72" s="470">
        <v>250.31744120128729</v>
      </c>
      <c r="AJ72" s="471">
        <v>45.120905802242468</v>
      </c>
      <c r="AK72" s="471">
        <v>-0.68317315648900667</v>
      </c>
      <c r="AL72" s="472">
        <v>5.8798356500508603E-3</v>
      </c>
      <c r="AM72" s="267" t="s">
        <v>175</v>
      </c>
      <c r="AN72" s="268" t="s">
        <v>175</v>
      </c>
      <c r="AO72" s="268" t="s">
        <v>175</v>
      </c>
      <c r="AP72" s="270" t="s">
        <v>175</v>
      </c>
      <c r="AQ72" s="267">
        <v>250.31744120128729</v>
      </c>
      <c r="AR72" s="268">
        <v>45.120905802242468</v>
      </c>
      <c r="AS72" s="268">
        <v>-0.68317315648900667</v>
      </c>
      <c r="AT72" s="269">
        <v>5.8798356500508603E-3</v>
      </c>
      <c r="AU72" s="267">
        <v>399.49251672260789</v>
      </c>
      <c r="AV72" s="268">
        <v>83.325910858022681</v>
      </c>
      <c r="AW72" s="268">
        <v>-1.1925474738167856</v>
      </c>
      <c r="AX72" s="269">
        <v>8.989096354936249E-3</v>
      </c>
      <c r="AY72" s="267" t="s">
        <v>175</v>
      </c>
      <c r="AZ72" s="268" t="s">
        <v>175</v>
      </c>
      <c r="BA72" s="268" t="s">
        <v>175</v>
      </c>
      <c r="BB72" s="270" t="s">
        <v>175</v>
      </c>
      <c r="BC72" s="267">
        <v>399.49251672260789</v>
      </c>
      <c r="BD72" s="268">
        <v>83.325910858022681</v>
      </c>
      <c r="BE72" s="268">
        <v>-1.1925474738167856</v>
      </c>
      <c r="BF72" s="269">
        <v>8.989096354936249E-3</v>
      </c>
      <c r="BG72" s="267">
        <v>825.6987577426263</v>
      </c>
      <c r="BH72" s="268">
        <v>33.866914462750792</v>
      </c>
      <c r="BI72" s="268">
        <v>-0.42319933830123657</v>
      </c>
      <c r="BJ72" s="269">
        <v>4.227149461357751E-3</v>
      </c>
      <c r="BK72" s="267" t="s">
        <v>175</v>
      </c>
      <c r="BL72" s="268" t="s">
        <v>175</v>
      </c>
      <c r="BM72" s="268" t="s">
        <v>175</v>
      </c>
      <c r="BN72" s="270" t="s">
        <v>175</v>
      </c>
      <c r="BO72" s="267">
        <v>825.6987577426263</v>
      </c>
      <c r="BP72" s="268">
        <v>33.866914462750792</v>
      </c>
      <c r="BQ72" s="268">
        <v>-0.42319933830123657</v>
      </c>
      <c r="BR72" s="269">
        <v>4.227149461357751E-3</v>
      </c>
    </row>
    <row r="73" spans="2:70" x14ac:dyDescent="0.2">
      <c r="B73" s="224">
        <v>2075</v>
      </c>
      <c r="C73" s="601">
        <v>103.1852467202856</v>
      </c>
      <c r="D73" s="602">
        <v>4.0565998849544194</v>
      </c>
      <c r="E73" s="602">
        <v>-7.5023703260407477E-3</v>
      </c>
      <c r="F73" s="603">
        <v>2.2576986259718488E-4</v>
      </c>
      <c r="G73" s="601">
        <v>51.929731645534105</v>
      </c>
      <c r="H73" s="602">
        <v>6.5612557255706827</v>
      </c>
      <c r="I73" s="602">
        <v>-6.2358875921019477E-2</v>
      </c>
      <c r="J73" s="603">
        <v>4.9032601799272669E-4</v>
      </c>
      <c r="K73" s="601" t="s">
        <v>175</v>
      </c>
      <c r="L73" s="602">
        <v>2.0850417976172624</v>
      </c>
      <c r="M73" s="602" t="s">
        <v>175</v>
      </c>
      <c r="N73" s="604" t="s">
        <v>175</v>
      </c>
      <c r="O73" s="601">
        <v>65.684982900937342</v>
      </c>
      <c r="P73" s="602">
        <v>4.8466537928236271</v>
      </c>
      <c r="Q73" s="602">
        <v>-3.0108717884514705E-2</v>
      </c>
      <c r="R73" s="603">
        <v>3.0661558921972042E-4</v>
      </c>
      <c r="S73" s="601">
        <v>180.4477465613906</v>
      </c>
      <c r="T73" s="602">
        <v>3.1937621852484521</v>
      </c>
      <c r="U73" s="602">
        <v>6.2886260136101298E-3</v>
      </c>
      <c r="V73" s="603">
        <v>3.4362005278014423E-4</v>
      </c>
      <c r="W73" s="601">
        <v>165.02496573697547</v>
      </c>
      <c r="X73" s="602">
        <v>3.954951762118033</v>
      </c>
      <c r="Y73" s="602">
        <v>-2.7169118454922144E-2</v>
      </c>
      <c r="Z73" s="603">
        <v>9.0649612193018266E-4</v>
      </c>
      <c r="AA73" s="470" t="s">
        <v>175</v>
      </c>
      <c r="AB73" s="471">
        <v>4.7016897345283466</v>
      </c>
      <c r="AC73" s="471" t="s">
        <v>175</v>
      </c>
      <c r="AD73" s="473" t="s">
        <v>175</v>
      </c>
      <c r="AE73" s="470">
        <v>147.0846536739576</v>
      </c>
      <c r="AF73" s="471">
        <v>4.0308899057641145</v>
      </c>
      <c r="AG73" s="471">
        <v>-2.3942584134073092E-2</v>
      </c>
      <c r="AH73" s="472">
        <v>8.0303881400830863E-4</v>
      </c>
      <c r="AI73" s="470">
        <v>251.56213288648723</v>
      </c>
      <c r="AJ73" s="471">
        <v>45.345267380929187</v>
      </c>
      <c r="AK73" s="471">
        <v>-0.6865702028288575</v>
      </c>
      <c r="AL73" s="472">
        <v>5.9090728558517753E-3</v>
      </c>
      <c r="AM73" s="267" t="s">
        <v>175</v>
      </c>
      <c r="AN73" s="268" t="s">
        <v>175</v>
      </c>
      <c r="AO73" s="268" t="s">
        <v>175</v>
      </c>
      <c r="AP73" s="270" t="s">
        <v>175</v>
      </c>
      <c r="AQ73" s="267">
        <v>251.56213288648723</v>
      </c>
      <c r="AR73" s="268">
        <v>45.345267380929187</v>
      </c>
      <c r="AS73" s="268">
        <v>-0.6865702028288575</v>
      </c>
      <c r="AT73" s="269">
        <v>5.9090728558517753E-3</v>
      </c>
      <c r="AU73" s="267">
        <v>401.4789744439633</v>
      </c>
      <c r="AV73" s="268">
        <v>83.740245024707022</v>
      </c>
      <c r="AW73" s="268">
        <v>-1.1984773599555321</v>
      </c>
      <c r="AX73" s="269">
        <v>9.0337942131308493E-3</v>
      </c>
      <c r="AY73" s="267" t="s">
        <v>175</v>
      </c>
      <c r="AZ73" s="268" t="s">
        <v>175</v>
      </c>
      <c r="BA73" s="268" t="s">
        <v>175</v>
      </c>
      <c r="BB73" s="270" t="s">
        <v>175</v>
      </c>
      <c r="BC73" s="267">
        <v>401.4789744439633</v>
      </c>
      <c r="BD73" s="268">
        <v>83.740245024707022</v>
      </c>
      <c r="BE73" s="268">
        <v>-1.1984773599555321</v>
      </c>
      <c r="BF73" s="269">
        <v>9.0337942131308493E-3</v>
      </c>
      <c r="BG73" s="267">
        <v>829.80450592105922</v>
      </c>
      <c r="BH73" s="268">
        <v>34.03531609961982</v>
      </c>
      <c r="BI73" s="268">
        <v>-0.42530367707618472</v>
      </c>
      <c r="BJ73" s="269">
        <v>4.2481687629349774E-3</v>
      </c>
      <c r="BK73" s="267" t="s">
        <v>175</v>
      </c>
      <c r="BL73" s="268" t="s">
        <v>175</v>
      </c>
      <c r="BM73" s="268" t="s">
        <v>175</v>
      </c>
      <c r="BN73" s="270" t="s">
        <v>175</v>
      </c>
      <c r="BO73" s="267">
        <v>829.80450592105922</v>
      </c>
      <c r="BP73" s="268">
        <v>34.03531609961982</v>
      </c>
      <c r="BQ73" s="268">
        <v>-0.42530367707618472</v>
      </c>
      <c r="BR73" s="269">
        <v>4.2481687629349774E-3</v>
      </c>
    </row>
    <row r="74" spans="2:70" x14ac:dyDescent="0.2">
      <c r="B74" s="224">
        <v>2076</v>
      </c>
      <c r="C74" s="601">
        <v>103.71683864694806</v>
      </c>
      <c r="D74" s="602">
        <v>4.0774987616551499</v>
      </c>
      <c r="E74" s="602">
        <v>-7.5410211954520159E-3</v>
      </c>
      <c r="F74" s="603">
        <v>2.2693298852899274E-4</v>
      </c>
      <c r="G74" s="601">
        <v>52.188683441450721</v>
      </c>
      <c r="H74" s="602">
        <v>6.5939739565294371</v>
      </c>
      <c r="I74" s="602">
        <v>-6.2669833486163729E-2</v>
      </c>
      <c r="J74" s="603">
        <v>4.9277106823505316E-4</v>
      </c>
      <c r="K74" s="601" t="s">
        <v>175</v>
      </c>
      <c r="L74" s="602">
        <v>2.0850417976172624</v>
      </c>
      <c r="M74" s="602" t="s">
        <v>175</v>
      </c>
      <c r="N74" s="604" t="s">
        <v>175</v>
      </c>
      <c r="O74" s="601">
        <v>66.019669576711919</v>
      </c>
      <c r="P74" s="602">
        <v>4.8695575487619109</v>
      </c>
      <c r="Q74" s="602">
        <v>-3.0259376801993892E-2</v>
      </c>
      <c r="R74" s="603">
        <v>3.0816018197018093E-4</v>
      </c>
      <c r="S74" s="601">
        <v>181.37738106152901</v>
      </c>
      <c r="T74" s="602">
        <v>3.2102158765204249</v>
      </c>
      <c r="U74" s="602">
        <v>6.3210238895167192E-3</v>
      </c>
      <c r="V74" s="603">
        <v>3.4539032180312213E-4</v>
      </c>
      <c r="W74" s="601">
        <v>165.84787604085227</v>
      </c>
      <c r="X74" s="602">
        <v>3.9746734481177746</v>
      </c>
      <c r="Y74" s="602">
        <v>-2.7304599455775312E-2</v>
      </c>
      <c r="Z74" s="603">
        <v>9.1101643796739169E-4</v>
      </c>
      <c r="AA74" s="470" t="s">
        <v>175</v>
      </c>
      <c r="AB74" s="471">
        <v>4.7016897345283466</v>
      </c>
      <c r="AC74" s="471" t="s">
        <v>175</v>
      </c>
      <c r="AD74" s="473" t="s">
        <v>175</v>
      </c>
      <c r="AE74" s="470">
        <v>147.81832922009121</v>
      </c>
      <c r="AF74" s="471">
        <v>4.0484288443853034</v>
      </c>
      <c r="AG74" s="471">
        <v>-2.4061967883193213E-2</v>
      </c>
      <c r="AH74" s="472">
        <v>8.0704366230323452E-4</v>
      </c>
      <c r="AI74" s="470">
        <v>252.81656775513289</v>
      </c>
      <c r="AJ74" s="471">
        <v>45.571385214634972</v>
      </c>
      <c r="AK74" s="471">
        <v>-0.68999384052948975</v>
      </c>
      <c r="AL74" s="472">
        <v>5.9385389243204068E-3</v>
      </c>
      <c r="AM74" s="267" t="s">
        <v>175</v>
      </c>
      <c r="AN74" s="268" t="s">
        <v>175</v>
      </c>
      <c r="AO74" s="268" t="s">
        <v>175</v>
      </c>
      <c r="AP74" s="270" t="s">
        <v>175</v>
      </c>
      <c r="AQ74" s="267">
        <v>252.81656775513289</v>
      </c>
      <c r="AR74" s="268">
        <v>45.571385214634972</v>
      </c>
      <c r="AS74" s="268">
        <v>-0.68999384052948975</v>
      </c>
      <c r="AT74" s="269">
        <v>5.9385389243204068E-3</v>
      </c>
      <c r="AU74" s="267">
        <v>403.48098173652301</v>
      </c>
      <c r="AV74" s="268">
        <v>84.157822511678503</v>
      </c>
      <c r="AW74" s="268">
        <v>-1.2044536639896888</v>
      </c>
      <c r="AX74" s="269">
        <v>9.0788419567124894E-3</v>
      </c>
      <c r="AY74" s="267" t="s">
        <v>175</v>
      </c>
      <c r="AZ74" s="268" t="s">
        <v>175</v>
      </c>
      <c r="BA74" s="268" t="s">
        <v>175</v>
      </c>
      <c r="BB74" s="270" t="s">
        <v>175</v>
      </c>
      <c r="BC74" s="267">
        <v>403.48098173652301</v>
      </c>
      <c r="BD74" s="268">
        <v>84.157822511678503</v>
      </c>
      <c r="BE74" s="268">
        <v>-1.2044536639896888</v>
      </c>
      <c r="BF74" s="269">
        <v>9.0788419567124894E-3</v>
      </c>
      <c r="BG74" s="267">
        <v>833.94239302848166</v>
      </c>
      <c r="BH74" s="268">
        <v>34.20503594891052</v>
      </c>
      <c r="BI74" s="268">
        <v>-0.42742448817031042</v>
      </c>
      <c r="BJ74" s="269">
        <v>4.2693525991625136E-3</v>
      </c>
      <c r="BK74" s="267" t="s">
        <v>175</v>
      </c>
      <c r="BL74" s="268" t="s">
        <v>175</v>
      </c>
      <c r="BM74" s="268" t="s">
        <v>175</v>
      </c>
      <c r="BN74" s="270" t="s">
        <v>175</v>
      </c>
      <c r="BO74" s="267">
        <v>833.94239302848166</v>
      </c>
      <c r="BP74" s="268">
        <v>34.20503594891052</v>
      </c>
      <c r="BQ74" s="268">
        <v>-0.42742448817031042</v>
      </c>
      <c r="BR74" s="269">
        <v>4.2693525991625136E-3</v>
      </c>
    </row>
    <row r="75" spans="2:70" x14ac:dyDescent="0.2">
      <c r="B75" s="224">
        <v>2077</v>
      </c>
      <c r="C75" s="601">
        <v>104.25259176286029</v>
      </c>
      <c r="D75" s="602">
        <v>4.098561230345708</v>
      </c>
      <c r="E75" s="602">
        <v>-7.5799746157001616E-3</v>
      </c>
      <c r="F75" s="603">
        <v>2.2810521916476773E-4</v>
      </c>
      <c r="G75" s="601">
        <v>52.449662257296225</v>
      </c>
      <c r="H75" s="602">
        <v>6.6269482988851269</v>
      </c>
      <c r="I75" s="602">
        <v>-6.2983225161406933E-2</v>
      </c>
      <c r="J75" s="603">
        <v>4.9523525781391433E-4</v>
      </c>
      <c r="K75" s="601" t="s">
        <v>175</v>
      </c>
      <c r="L75" s="602">
        <v>2.0850417976172624</v>
      </c>
      <c r="M75" s="602" t="s">
        <v>175</v>
      </c>
      <c r="N75" s="604" t="s">
        <v>175</v>
      </c>
      <c r="O75" s="601">
        <v>66.356976109048333</v>
      </c>
      <c r="P75" s="602">
        <v>4.892640590460962</v>
      </c>
      <c r="Q75" s="602">
        <v>-3.0411215045637291E-2</v>
      </c>
      <c r="R75" s="603">
        <v>3.0971686546624189E-4</v>
      </c>
      <c r="S75" s="601">
        <v>182.31429254405589</v>
      </c>
      <c r="T75" s="602">
        <v>3.2267983638101816</v>
      </c>
      <c r="U75" s="602">
        <v>6.3536753691486036E-3</v>
      </c>
      <c r="V75" s="603">
        <v>3.4717444811786492E-4</v>
      </c>
      <c r="W75" s="601">
        <v>166.67722791266547</v>
      </c>
      <c r="X75" s="602">
        <v>3.9945495113073366</v>
      </c>
      <c r="Y75" s="602">
        <v>-2.7441140973269201E-2</v>
      </c>
      <c r="Z75" s="603">
        <v>9.155721380831697E-4</v>
      </c>
      <c r="AA75" s="470" t="s">
        <v>175</v>
      </c>
      <c r="AB75" s="471">
        <v>4.7016897345283466</v>
      </c>
      <c r="AC75" s="471" t="s">
        <v>175</v>
      </c>
      <c r="AD75" s="473" t="s">
        <v>175</v>
      </c>
      <c r="AE75" s="470">
        <v>148.55774782333739</v>
      </c>
      <c r="AF75" s="471">
        <v>4.0661050741111575</v>
      </c>
      <c r="AG75" s="471">
        <v>-2.4182286143069651E-2</v>
      </c>
      <c r="AH75" s="472">
        <v>8.110798597041871E-4</v>
      </c>
      <c r="AI75" s="470">
        <v>254.0808220748051</v>
      </c>
      <c r="AJ75" s="471">
        <v>45.79927305095292</v>
      </c>
      <c r="AK75" s="471">
        <v>-0.69344427774245565</v>
      </c>
      <c r="AL75" s="472">
        <v>5.9682356469453468E-3</v>
      </c>
      <c r="AM75" s="267" t="s">
        <v>175</v>
      </c>
      <c r="AN75" s="268" t="s">
        <v>175</v>
      </c>
      <c r="AO75" s="268" t="s">
        <v>175</v>
      </c>
      <c r="AP75" s="270" t="s">
        <v>175</v>
      </c>
      <c r="AQ75" s="267">
        <v>254.0808220748051</v>
      </c>
      <c r="AR75" s="268">
        <v>45.79927305095292</v>
      </c>
      <c r="AS75" s="268">
        <v>-0.69344427774245565</v>
      </c>
      <c r="AT75" s="269">
        <v>5.9682356469453468E-3</v>
      </c>
      <c r="AU75" s="267">
        <v>405.49866031904389</v>
      </c>
      <c r="AV75" s="268">
        <v>84.578668706962844</v>
      </c>
      <c r="AW75" s="268">
        <v>-1.2104767492687312</v>
      </c>
      <c r="AX75" s="269">
        <v>9.1242423245100294E-3</v>
      </c>
      <c r="AY75" s="267" t="s">
        <v>175</v>
      </c>
      <c r="AZ75" s="268" t="s">
        <v>175</v>
      </c>
      <c r="BA75" s="268" t="s">
        <v>175</v>
      </c>
      <c r="BB75" s="270" t="s">
        <v>175</v>
      </c>
      <c r="BC75" s="267">
        <v>405.49866031904389</v>
      </c>
      <c r="BD75" s="268">
        <v>84.578668706962844</v>
      </c>
      <c r="BE75" s="268">
        <v>-1.2104767492687312</v>
      </c>
      <c r="BF75" s="269">
        <v>9.1242423245100294E-3</v>
      </c>
      <c r="BG75" s="267">
        <v>838.11267064163701</v>
      </c>
      <c r="BH75" s="268">
        <v>34.376084329311112</v>
      </c>
      <c r="BI75" s="268">
        <v>-0.42956190052544674</v>
      </c>
      <c r="BJ75" s="269">
        <v>4.2907022579828273E-3</v>
      </c>
      <c r="BK75" s="267" t="s">
        <v>175</v>
      </c>
      <c r="BL75" s="268" t="s">
        <v>175</v>
      </c>
      <c r="BM75" s="268" t="s">
        <v>175</v>
      </c>
      <c r="BN75" s="270" t="s">
        <v>175</v>
      </c>
      <c r="BO75" s="267">
        <v>838.11267064163701</v>
      </c>
      <c r="BP75" s="268">
        <v>34.376084329311112</v>
      </c>
      <c r="BQ75" s="268">
        <v>-0.42956190052544674</v>
      </c>
      <c r="BR75" s="269">
        <v>4.2907022579828273E-3</v>
      </c>
    </row>
    <row r="76" spans="2:70" x14ac:dyDescent="0.2">
      <c r="B76" s="224">
        <v>2078</v>
      </c>
      <c r="C76" s="601">
        <v>104.79253864093238</v>
      </c>
      <c r="D76" s="602">
        <v>4.119788571589619</v>
      </c>
      <c r="E76" s="602">
        <v>-7.6192329550891962E-3</v>
      </c>
      <c r="F76" s="603">
        <v>2.292866257742084E-4</v>
      </c>
      <c r="G76" s="601">
        <v>52.71268396015423</v>
      </c>
      <c r="H76" s="602">
        <v>6.6601807574236425</v>
      </c>
      <c r="I76" s="602">
        <v>-6.3299070000448543E-2</v>
      </c>
      <c r="J76" s="603">
        <v>4.9771873654799173E-4</v>
      </c>
      <c r="K76" s="601" t="s">
        <v>175</v>
      </c>
      <c r="L76" s="602">
        <v>2.0850417976172624</v>
      </c>
      <c r="M76" s="602" t="s">
        <v>175</v>
      </c>
      <c r="N76" s="604" t="s">
        <v>175</v>
      </c>
      <c r="O76" s="601">
        <v>66.696923005630069</v>
      </c>
      <c r="P76" s="602">
        <v>4.9159043213318281</v>
      </c>
      <c r="Q76" s="602">
        <v>-3.0564241846960886E-2</v>
      </c>
      <c r="R76" s="603">
        <v>3.1128573435170457E-4</v>
      </c>
      <c r="S76" s="601">
        <v>183.25853797165158</v>
      </c>
      <c r="T76" s="602">
        <v>3.2435106553057302</v>
      </c>
      <c r="U76" s="602">
        <v>6.3865824376621505E-3</v>
      </c>
      <c r="V76" s="603">
        <v>3.4897254019632405E-4</v>
      </c>
      <c r="W76" s="601">
        <v>167.51307177564749</v>
      </c>
      <c r="X76" s="602">
        <v>4.0145811601187358</v>
      </c>
      <c r="Y76" s="602">
        <v>-2.7578751308903953E-2</v>
      </c>
      <c r="Z76" s="603">
        <v>9.2016349925660567E-4</v>
      </c>
      <c r="AA76" s="470" t="s">
        <v>175</v>
      </c>
      <c r="AB76" s="471">
        <v>4.7016897345283466</v>
      </c>
      <c r="AC76" s="471" t="s">
        <v>175</v>
      </c>
      <c r="AD76" s="473" t="s">
        <v>175</v>
      </c>
      <c r="AE76" s="470">
        <v>149.30295443913349</v>
      </c>
      <c r="AF76" s="471">
        <v>4.0839196696274298</v>
      </c>
      <c r="AG76" s="471">
        <v>-2.4303546228855107E-2</v>
      </c>
      <c r="AH76" s="472">
        <v>8.1514765160534304E-4</v>
      </c>
      <c r="AI76" s="470">
        <v>255.35497271009123</v>
      </c>
      <c r="AJ76" s="471">
        <v>46.028944745089419</v>
      </c>
      <c r="AK76" s="471">
        <v>-0.69692172424867382</v>
      </c>
      <c r="AL76" s="472">
        <v>5.9981648292385852E-3</v>
      </c>
      <c r="AM76" s="267" t="s">
        <v>175</v>
      </c>
      <c r="AN76" s="268" t="s">
        <v>175</v>
      </c>
      <c r="AO76" s="268" t="s">
        <v>175</v>
      </c>
      <c r="AP76" s="270" t="s">
        <v>175</v>
      </c>
      <c r="AQ76" s="267">
        <v>255.35497271009123</v>
      </c>
      <c r="AR76" s="268">
        <v>46.028944745089419</v>
      </c>
      <c r="AS76" s="268">
        <v>-0.69692172424867382</v>
      </c>
      <c r="AT76" s="269">
        <v>5.9981648292385852E-3</v>
      </c>
      <c r="AU76" s="267">
        <v>407.53213286307192</v>
      </c>
      <c r="AV76" s="268">
        <v>85.002809197317944</v>
      </c>
      <c r="AW76" s="268">
        <v>-1.2165469819863575</v>
      </c>
      <c r="AX76" s="269">
        <v>9.1699980767913115E-3</v>
      </c>
      <c r="AY76" s="267" t="s">
        <v>175</v>
      </c>
      <c r="AZ76" s="268" t="s">
        <v>175</v>
      </c>
      <c r="BA76" s="268" t="s">
        <v>175</v>
      </c>
      <c r="BB76" s="270" t="s">
        <v>175</v>
      </c>
      <c r="BC76" s="267">
        <v>407.53213286307192</v>
      </c>
      <c r="BD76" s="268">
        <v>85.002809197317944</v>
      </c>
      <c r="BE76" s="268">
        <v>-1.2165469819863575</v>
      </c>
      <c r="BF76" s="269">
        <v>9.1699980767913115E-3</v>
      </c>
      <c r="BG76" s="267">
        <v>842.3155923065591</v>
      </c>
      <c r="BH76" s="268">
        <v>34.548471640282365</v>
      </c>
      <c r="BI76" s="268">
        <v>-0.43171604409275655</v>
      </c>
      <c r="BJ76" s="269">
        <v>4.3122190374201312E-3</v>
      </c>
      <c r="BK76" s="267" t="s">
        <v>175</v>
      </c>
      <c r="BL76" s="268" t="s">
        <v>175</v>
      </c>
      <c r="BM76" s="268" t="s">
        <v>175</v>
      </c>
      <c r="BN76" s="270" t="s">
        <v>175</v>
      </c>
      <c r="BO76" s="267">
        <v>842.3155923065591</v>
      </c>
      <c r="BP76" s="268">
        <v>34.548471640282365</v>
      </c>
      <c r="BQ76" s="268">
        <v>-0.43171604409275655</v>
      </c>
      <c r="BR76" s="269">
        <v>4.3122190374201312E-3</v>
      </c>
    </row>
    <row r="77" spans="2:70" x14ac:dyDescent="0.2">
      <c r="B77" s="224">
        <v>2079</v>
      </c>
      <c r="C77" s="601">
        <v>105.33671210904804</v>
      </c>
      <c r="D77" s="602">
        <v>4.1411820759743811</v>
      </c>
      <c r="E77" s="602">
        <v>-7.6587986004617043E-3</v>
      </c>
      <c r="F77" s="603">
        <v>2.3047728018489705E-4</v>
      </c>
      <c r="G77" s="601">
        <v>52.977764541312503</v>
      </c>
      <c r="H77" s="602">
        <v>6.6936733526239083</v>
      </c>
      <c r="I77" s="602">
        <v>-6.3617387206136272E-2</v>
      </c>
      <c r="J77" s="603">
        <v>5.0022165542871566E-4</v>
      </c>
      <c r="K77" s="601" t="s">
        <v>175</v>
      </c>
      <c r="L77" s="602">
        <v>2.0850417976172624</v>
      </c>
      <c r="M77" s="602" t="s">
        <v>175</v>
      </c>
      <c r="N77" s="604" t="s">
        <v>175</v>
      </c>
      <c r="O77" s="601">
        <v>67.039530934670353</v>
      </c>
      <c r="P77" s="602">
        <v>4.9393501557711534</v>
      </c>
      <c r="Q77" s="602">
        <v>-3.071846650974298E-2</v>
      </c>
      <c r="R77" s="603">
        <v>3.1286688401122172E-4</v>
      </c>
      <c r="S77" s="601">
        <v>184.21017475288789</v>
      </c>
      <c r="T77" s="602">
        <v>3.2603537670869578</v>
      </c>
      <c r="U77" s="602">
        <v>6.4197470957530998E-3</v>
      </c>
      <c r="V77" s="603">
        <v>3.5078470735954603E-4</v>
      </c>
      <c r="W77" s="601">
        <v>168.35545844773313</v>
      </c>
      <c r="X77" s="602">
        <v>4.0347696124433368</v>
      </c>
      <c r="Y77" s="602">
        <v>-2.7717438829162073E-2</v>
      </c>
      <c r="Z77" s="603">
        <v>9.2479080063492195E-4</v>
      </c>
      <c r="AA77" s="470" t="s">
        <v>175</v>
      </c>
      <c r="AB77" s="471">
        <v>4.7016897345283466</v>
      </c>
      <c r="AC77" s="471" t="s">
        <v>175</v>
      </c>
      <c r="AD77" s="473" t="s">
        <v>175</v>
      </c>
      <c r="AE77" s="470">
        <v>150.05399437481839</v>
      </c>
      <c r="AF77" s="471">
        <v>4.1018737140322843</v>
      </c>
      <c r="AG77" s="471">
        <v>-2.4425755512963748E-2</v>
      </c>
      <c r="AH77" s="472">
        <v>8.1924728532177245E-4</v>
      </c>
      <c r="AI77" s="470">
        <v>256.63909712725831</v>
      </c>
      <c r="AJ77" s="471">
        <v>46.260414260706447</v>
      </c>
      <c r="AK77" s="471">
        <v>-0.70042639147118357</v>
      </c>
      <c r="AL77" s="472">
        <v>6.0283282908452753E-3</v>
      </c>
      <c r="AM77" s="267" t="s">
        <v>175</v>
      </c>
      <c r="AN77" s="268" t="s">
        <v>175</v>
      </c>
      <c r="AO77" s="268" t="s">
        <v>175</v>
      </c>
      <c r="AP77" s="270" t="s">
        <v>175</v>
      </c>
      <c r="AQ77" s="267">
        <v>256.63909712725831</v>
      </c>
      <c r="AR77" s="268">
        <v>46.260414260706447</v>
      </c>
      <c r="AS77" s="268">
        <v>-0.70042639147118357</v>
      </c>
      <c r="AT77" s="269">
        <v>6.0283282908452753E-3</v>
      </c>
      <c r="AU77" s="267">
        <v>409.58152300039961</v>
      </c>
      <c r="AV77" s="268">
        <v>85.430269769789319</v>
      </c>
      <c r="AW77" s="268">
        <v>-1.2226647312027519</v>
      </c>
      <c r="AX77" s="269">
        <v>9.2161119954309589E-3</v>
      </c>
      <c r="AY77" s="267" t="s">
        <v>175</v>
      </c>
      <c r="AZ77" s="268" t="s">
        <v>175</v>
      </c>
      <c r="BA77" s="268" t="s">
        <v>175</v>
      </c>
      <c r="BB77" s="270" t="s">
        <v>175</v>
      </c>
      <c r="BC77" s="267">
        <v>409.58152300039961</v>
      </c>
      <c r="BD77" s="268">
        <v>85.430269769789319</v>
      </c>
      <c r="BE77" s="268">
        <v>-1.2226647312027519</v>
      </c>
      <c r="BF77" s="269">
        <v>9.2161119954309589E-3</v>
      </c>
      <c r="BG77" s="267">
        <v>846.55141355398553</v>
      </c>
      <c r="BH77" s="268">
        <v>34.722208362689798</v>
      </c>
      <c r="BI77" s="268">
        <v>-0.43388704984063237</v>
      </c>
      <c r="BJ77" s="269">
        <v>4.3339042456592937E-3</v>
      </c>
      <c r="BK77" s="267" t="s">
        <v>175</v>
      </c>
      <c r="BL77" s="268" t="s">
        <v>175</v>
      </c>
      <c r="BM77" s="268" t="s">
        <v>175</v>
      </c>
      <c r="BN77" s="270" t="s">
        <v>175</v>
      </c>
      <c r="BO77" s="267">
        <v>846.55141355398553</v>
      </c>
      <c r="BP77" s="268">
        <v>34.722208362689798</v>
      </c>
      <c r="BQ77" s="268">
        <v>-0.43388704984063237</v>
      </c>
      <c r="BR77" s="269">
        <v>4.3339042456592937E-3</v>
      </c>
    </row>
    <row r="78" spans="2:70" x14ac:dyDescent="0.2">
      <c r="B78" s="224">
        <v>2080</v>
      </c>
      <c r="C78" s="601">
        <v>105.88514525206084</v>
      </c>
      <c r="D78" s="602">
        <v>4.1627430441899431</v>
      </c>
      <c r="E78" s="602">
        <v>-7.6986739573439754E-3</v>
      </c>
      <c r="F78" s="603">
        <v>2.3167725478666736E-4</v>
      </c>
      <c r="G78" s="601">
        <v>53.244920117235189</v>
      </c>
      <c r="H78" s="602">
        <v>6.7274281207807292</v>
      </c>
      <c r="I78" s="602">
        <v>-6.3938196131633665E-2</v>
      </c>
      <c r="J78" s="603">
        <v>5.0274416662944501E-4</v>
      </c>
      <c r="K78" s="601" t="s">
        <v>175</v>
      </c>
      <c r="L78" s="602">
        <v>2.0850417976172624</v>
      </c>
      <c r="M78" s="602" t="s">
        <v>175</v>
      </c>
      <c r="N78" s="604" t="s">
        <v>175</v>
      </c>
      <c r="O78" s="601">
        <v>67.38482072616884</v>
      </c>
      <c r="P78" s="602">
        <v>4.9629795192471855</v>
      </c>
      <c r="Q78" s="602">
        <v>-3.0873898410589892E-2</v>
      </c>
      <c r="R78" s="603">
        <v>3.1446041057609707E-4</v>
      </c>
      <c r="S78" s="601">
        <v>185.16926074571896</v>
      </c>
      <c r="T78" s="602">
        <v>3.2773287231874111</v>
      </c>
      <c r="U78" s="602">
        <v>6.4531713597782234E-3</v>
      </c>
      <c r="V78" s="603">
        <v>3.5261105978431949E-4</v>
      </c>
      <c r="W78" s="601">
        <v>169.20443914464909</v>
      </c>
      <c r="X78" s="602">
        <v>4.0551160957058974</v>
      </c>
      <c r="Y78" s="602">
        <v>-2.785721196601711E-2</v>
      </c>
      <c r="Z78" s="603">
        <v>9.2945432355044557E-4</v>
      </c>
      <c r="AA78" s="470" t="s">
        <v>175</v>
      </c>
      <c r="AB78" s="471">
        <v>4.7016897345283466</v>
      </c>
      <c r="AC78" s="471" t="s">
        <v>175</v>
      </c>
      <c r="AD78" s="473" t="s">
        <v>175</v>
      </c>
      <c r="AE78" s="470">
        <v>150.81091329238728</v>
      </c>
      <c r="AF78" s="471">
        <v>4.1199682989021458</v>
      </c>
      <c r="AG78" s="471">
        <v>-2.4548921425519402E-2</v>
      </c>
      <c r="AH78" s="472">
        <v>8.2337901010447461E-4</v>
      </c>
      <c r="AI78" s="470">
        <v>257.93327339896274</v>
      </c>
      <c r="AJ78" s="471">
        <v>46.493695670770549</v>
      </c>
      <c r="AK78" s="471">
        <v>-0.70395849248799813</v>
      </c>
      <c r="AL78" s="472">
        <v>6.0587278656543623E-3</v>
      </c>
      <c r="AM78" s="267" t="s">
        <v>175</v>
      </c>
      <c r="AN78" s="268" t="s">
        <v>175</v>
      </c>
      <c r="AO78" s="268" t="s">
        <v>175</v>
      </c>
      <c r="AP78" s="270" t="s">
        <v>175</v>
      </c>
      <c r="AQ78" s="267">
        <v>257.93327339896274</v>
      </c>
      <c r="AR78" s="268">
        <v>46.493695670770549</v>
      </c>
      <c r="AS78" s="268">
        <v>-0.70395849248799813</v>
      </c>
      <c r="AT78" s="269">
        <v>6.0587278656543623E-3</v>
      </c>
      <c r="AU78" s="267">
        <v>411.6469553305829</v>
      </c>
      <c r="AV78" s="268">
        <v>85.861076413278056</v>
      </c>
      <c r="AW78" s="268">
        <v>-1.2288303688670237</v>
      </c>
      <c r="AX78" s="269">
        <v>9.2625868840795246E-3</v>
      </c>
      <c r="AY78" s="267" t="s">
        <v>175</v>
      </c>
      <c r="AZ78" s="268" t="s">
        <v>175</v>
      </c>
      <c r="BA78" s="268" t="s">
        <v>175</v>
      </c>
      <c r="BB78" s="270" t="s">
        <v>175</v>
      </c>
      <c r="BC78" s="267">
        <v>411.6469553305829</v>
      </c>
      <c r="BD78" s="268">
        <v>85.861076413278056</v>
      </c>
      <c r="BE78" s="268">
        <v>-1.2288303688670237</v>
      </c>
      <c r="BF78" s="269">
        <v>9.2625868840795246E-3</v>
      </c>
      <c r="BG78" s="267">
        <v>850.82039191489434</v>
      </c>
      <c r="BH78" s="268">
        <v>34.897305059440917</v>
      </c>
      <c r="BI78" s="268">
        <v>-0.43607504976265965</v>
      </c>
      <c r="BJ78" s="269">
        <v>4.3557592011253749E-3</v>
      </c>
      <c r="BK78" s="267" t="s">
        <v>175</v>
      </c>
      <c r="BL78" s="268" t="s">
        <v>175</v>
      </c>
      <c r="BM78" s="268" t="s">
        <v>175</v>
      </c>
      <c r="BN78" s="270" t="s">
        <v>175</v>
      </c>
      <c r="BO78" s="267">
        <v>850.82039191489434</v>
      </c>
      <c r="BP78" s="268">
        <v>34.897305059440917</v>
      </c>
      <c r="BQ78" s="268">
        <v>-0.43607504976265965</v>
      </c>
      <c r="BR78" s="269">
        <v>4.3557592011253749E-3</v>
      </c>
    </row>
    <row r="79" spans="2:70" x14ac:dyDescent="0.2">
      <c r="B79" s="224">
        <v>2081</v>
      </c>
      <c r="C79" s="601">
        <v>106.43787141380574</v>
      </c>
      <c r="D79" s="602">
        <v>4.184472787107782</v>
      </c>
      <c r="E79" s="602">
        <v>-7.7388614500922591E-3</v>
      </c>
      <c r="F79" s="603">
        <v>2.3288662253600551E-4</v>
      </c>
      <c r="G79" s="601">
        <v>53.514166930542828</v>
      </c>
      <c r="H79" s="602">
        <v>6.7614471141286039</v>
      </c>
      <c r="I79" s="602">
        <v>-6.426151628159682E-2</v>
      </c>
      <c r="J79" s="603">
        <v>5.0528642351472034E-4</v>
      </c>
      <c r="K79" s="601" t="s">
        <v>175</v>
      </c>
      <c r="L79" s="602">
        <v>2.0850417976172624</v>
      </c>
      <c r="M79" s="602" t="s">
        <v>175</v>
      </c>
      <c r="N79" s="604" t="s">
        <v>175</v>
      </c>
      <c r="O79" s="601">
        <v>67.732813373178146</v>
      </c>
      <c r="P79" s="602">
        <v>4.9867938483864371</v>
      </c>
      <c r="Q79" s="602">
        <v>-3.1030546999506067E-2</v>
      </c>
      <c r="R79" s="603">
        <v>3.1606641093013003E-4</v>
      </c>
      <c r="S79" s="601">
        <v>186.13585426099894</v>
      </c>
      <c r="T79" s="602">
        <v>3.2944365556565591</v>
      </c>
      <c r="U79" s="602">
        <v>6.486857261877913E-3</v>
      </c>
      <c r="V79" s="603">
        <v>3.5445170850987424E-4</v>
      </c>
      <c r="W79" s="601">
        <v>170.06006548302827</v>
      </c>
      <c r="X79" s="602">
        <v>4.075621846939204</v>
      </c>
      <c r="Y79" s="602">
        <v>-2.7998079217446369E-2</v>
      </c>
      <c r="Z79" s="603">
        <v>9.3415435153771558E-4</v>
      </c>
      <c r="AA79" s="470" t="s">
        <v>175</v>
      </c>
      <c r="AB79" s="471">
        <v>4.7016897345283466</v>
      </c>
      <c r="AC79" s="471" t="s">
        <v>175</v>
      </c>
      <c r="AD79" s="473" t="s">
        <v>175</v>
      </c>
      <c r="AE79" s="470">
        <v>151.57375721126792</v>
      </c>
      <c r="AF79" s="471">
        <v>4.1382045243580752</v>
      </c>
      <c r="AG79" s="471">
        <v>-2.4673051454807408E-2</v>
      </c>
      <c r="AH79" s="472">
        <v>8.2754307715553514E-4</v>
      </c>
      <c r="AI79" s="470">
        <v>259.23758020899771</v>
      </c>
      <c r="AJ79" s="471">
        <v>46.72880315840856</v>
      </c>
      <c r="AK79" s="471">
        <v>-0.7075182420450622</v>
      </c>
      <c r="AL79" s="472">
        <v>6.0893654019100983E-3</v>
      </c>
      <c r="AM79" s="267" t="s">
        <v>175</v>
      </c>
      <c r="AN79" s="268" t="s">
        <v>175</v>
      </c>
      <c r="AO79" s="268" t="s">
        <v>175</v>
      </c>
      <c r="AP79" s="270" t="s">
        <v>175</v>
      </c>
      <c r="AQ79" s="267">
        <v>259.23758020899771</v>
      </c>
      <c r="AR79" s="268">
        <v>46.72880315840856</v>
      </c>
      <c r="AS79" s="268">
        <v>-0.7075182420450622</v>
      </c>
      <c r="AT79" s="269">
        <v>6.0893654019100983E-3</v>
      </c>
      <c r="AU79" s="267">
        <v>413.72855542851738</v>
      </c>
      <c r="AV79" s="268">
        <v>86.295255320120944</v>
      </c>
      <c r="AW79" s="268">
        <v>-1.2350442698398225</v>
      </c>
      <c r="AX79" s="269">
        <v>9.3094255683339542E-3</v>
      </c>
      <c r="AY79" s="267" t="s">
        <v>175</v>
      </c>
      <c r="AZ79" s="268" t="s">
        <v>175</v>
      </c>
      <c r="BA79" s="268" t="s">
        <v>175</v>
      </c>
      <c r="BB79" s="270" t="s">
        <v>175</v>
      </c>
      <c r="BC79" s="267">
        <v>413.72855542851738</v>
      </c>
      <c r="BD79" s="268">
        <v>86.295255320120944</v>
      </c>
      <c r="BE79" s="268">
        <v>-1.2350442698398225</v>
      </c>
      <c r="BF79" s="269">
        <v>9.3094255683339542E-3</v>
      </c>
      <c r="BG79" s="267">
        <v>855.12278693616292</v>
      </c>
      <c r="BH79" s="268">
        <v>35.073772376127479</v>
      </c>
      <c r="BI79" s="268">
        <v>-0.43828017688564236</v>
      </c>
      <c r="BJ79" s="269">
        <v>4.377785232563795E-3</v>
      </c>
      <c r="BK79" s="267" t="s">
        <v>175</v>
      </c>
      <c r="BL79" s="268" t="s">
        <v>175</v>
      </c>
      <c r="BM79" s="268" t="s">
        <v>175</v>
      </c>
      <c r="BN79" s="270" t="s">
        <v>175</v>
      </c>
      <c r="BO79" s="267">
        <v>855.12278693616292</v>
      </c>
      <c r="BP79" s="268">
        <v>35.073772376127479</v>
      </c>
      <c r="BQ79" s="268">
        <v>-0.43828017688564236</v>
      </c>
      <c r="BR79" s="269">
        <v>4.377785232563795E-3</v>
      </c>
    </row>
    <row r="80" spans="2:70" x14ac:dyDescent="0.2">
      <c r="B80" s="224">
        <v>2082</v>
      </c>
      <c r="C80" s="601">
        <v>106.99492419912589</v>
      </c>
      <c r="D80" s="602">
        <v>4.2063726258605936</v>
      </c>
      <c r="E80" s="602">
        <v>-7.7793635220401343E-3</v>
      </c>
      <c r="F80" s="603">
        <v>2.3410545696048515E-4</v>
      </c>
      <c r="G80" s="601">
        <v>53.785521350999637</v>
      </c>
      <c r="H80" s="602">
        <v>6.7957324009664823</v>
      </c>
      <c r="I80" s="602">
        <v>-6.4587367313360095E-2</v>
      </c>
      <c r="J80" s="603">
        <v>5.0784858064958699E-4</v>
      </c>
      <c r="K80" s="601" t="s">
        <v>175</v>
      </c>
      <c r="L80" s="602">
        <v>2.0850417976172624</v>
      </c>
      <c r="M80" s="602" t="s">
        <v>175</v>
      </c>
      <c r="N80" s="604" t="s">
        <v>175</v>
      </c>
      <c r="O80" s="601">
        <v>68.083530033079867</v>
      </c>
      <c r="P80" s="602">
        <v>5.0107945910610248</v>
      </c>
      <c r="Q80" s="602">
        <v>-3.1188421800468567E-2</v>
      </c>
      <c r="R80" s="603">
        <v>3.176849827155058E-4</v>
      </c>
      <c r="S80" s="601">
        <v>187.11001406602662</v>
      </c>
      <c r="T80" s="602">
        <v>3.3116783046225287</v>
      </c>
      <c r="U80" s="602">
        <v>6.5208068500997108E-3</v>
      </c>
      <c r="V80" s="603">
        <v>3.5630676544463088E-4</v>
      </c>
      <c r="W80" s="601">
        <v>170.92238948354742</v>
      </c>
      <c r="X80" s="602">
        <v>4.0962881128592681</v>
      </c>
      <c r="Y80" s="602">
        <v>-2.8140049147947481E-2</v>
      </c>
      <c r="Z80" s="603">
        <v>9.3889117035071766E-4</v>
      </c>
      <c r="AA80" s="470" t="s">
        <v>175</v>
      </c>
      <c r="AB80" s="471">
        <v>4.7016897345283466</v>
      </c>
      <c r="AC80" s="471" t="s">
        <v>175</v>
      </c>
      <c r="AD80" s="473" t="s">
        <v>175</v>
      </c>
      <c r="AE80" s="470">
        <v>152.34257251111828</v>
      </c>
      <c r="AF80" s="471">
        <v>4.1565834991326405</v>
      </c>
      <c r="AG80" s="471">
        <v>-2.4798153147729762E-2</v>
      </c>
      <c r="AH80" s="472">
        <v>8.3173973964339456E-4</v>
      </c>
      <c r="AI80" s="470">
        <v>260.55209685707604</v>
      </c>
      <c r="AJ80" s="471">
        <v>46.965751017769769</v>
      </c>
      <c r="AK80" s="471">
        <v>-0.71110585656930492</v>
      </c>
      <c r="AL80" s="472">
        <v>6.1202427623243934E-3</v>
      </c>
      <c r="AM80" s="267" t="s">
        <v>175</v>
      </c>
      <c r="AN80" s="268" t="s">
        <v>175</v>
      </c>
      <c r="AO80" s="268" t="s">
        <v>175</v>
      </c>
      <c r="AP80" s="270" t="s">
        <v>175</v>
      </c>
      <c r="AQ80" s="267">
        <v>260.55209685707604</v>
      </c>
      <c r="AR80" s="268">
        <v>46.965751017769769</v>
      </c>
      <c r="AS80" s="268">
        <v>-0.71110585656930492</v>
      </c>
      <c r="AT80" s="269">
        <v>6.1202427623243934E-3</v>
      </c>
      <c r="AU80" s="267">
        <v>415.82644985207168</v>
      </c>
      <c r="AV80" s="268">
        <v>86.732832887682775</v>
      </c>
      <c r="AW80" s="268">
        <v>-1.241306811916127</v>
      </c>
      <c r="AX80" s="269">
        <v>9.3566308959093583E-3</v>
      </c>
      <c r="AY80" s="267" t="s">
        <v>175</v>
      </c>
      <c r="AZ80" s="268" t="s">
        <v>175</v>
      </c>
      <c r="BA80" s="268" t="s">
        <v>175</v>
      </c>
      <c r="BB80" s="270" t="s">
        <v>175</v>
      </c>
      <c r="BC80" s="267">
        <v>415.82644985207168</v>
      </c>
      <c r="BD80" s="268">
        <v>86.732832887682775</v>
      </c>
      <c r="BE80" s="268">
        <v>-1.241306811916127</v>
      </c>
      <c r="BF80" s="269">
        <v>9.3566308959093583E-3</v>
      </c>
      <c r="BG80" s="267">
        <v>859.45886019634554</v>
      </c>
      <c r="BH80" s="268">
        <v>35.251621041672642</v>
      </c>
      <c r="BI80" s="268">
        <v>-0.44050256527768955</v>
      </c>
      <c r="BJ80" s="269">
        <v>4.3999836791211071E-3</v>
      </c>
      <c r="BK80" s="267" t="s">
        <v>175</v>
      </c>
      <c r="BL80" s="268" t="s">
        <v>175</v>
      </c>
      <c r="BM80" s="268" t="s">
        <v>175</v>
      </c>
      <c r="BN80" s="270" t="s">
        <v>175</v>
      </c>
      <c r="BO80" s="267">
        <v>859.45886019634554</v>
      </c>
      <c r="BP80" s="268">
        <v>35.251621041672642</v>
      </c>
      <c r="BQ80" s="268">
        <v>-0.44050256527768955</v>
      </c>
      <c r="BR80" s="269">
        <v>4.3999836791211071E-3</v>
      </c>
    </row>
    <row r="81" spans="2:70" x14ac:dyDescent="0.2">
      <c r="B81" s="224">
        <v>2083</v>
      </c>
      <c r="C81" s="601">
        <v>107.55633747591624</v>
      </c>
      <c r="D81" s="602">
        <v>4.2284438919226233</v>
      </c>
      <c r="E81" s="602">
        <v>-7.8201826356470907E-3</v>
      </c>
      <c r="F81" s="603">
        <v>2.3533383216323858E-4</v>
      </c>
      <c r="G81" s="601">
        <v>54.058999876508935</v>
      </c>
      <c r="H81" s="602">
        <v>6.83028606578352</v>
      </c>
      <c r="I81" s="602">
        <v>-6.491576903813126E-2</v>
      </c>
      <c r="J81" s="603">
        <v>5.1043079380899247E-4</v>
      </c>
      <c r="K81" s="601" t="s">
        <v>175</v>
      </c>
      <c r="L81" s="602">
        <v>2.0850417976172624</v>
      </c>
      <c r="M81" s="602" t="s">
        <v>175</v>
      </c>
      <c r="N81" s="604" t="s">
        <v>175</v>
      </c>
      <c r="O81" s="601">
        <v>68.436992028871231</v>
      </c>
      <c r="P81" s="602">
        <v>5.0349832064767037</v>
      </c>
      <c r="Q81" s="602">
        <v>-3.1347532412006093E-2</v>
      </c>
      <c r="R81" s="603">
        <v>3.1931622433873172E-4</v>
      </c>
      <c r="S81" s="601">
        <v>188.09179938811909</v>
      </c>
      <c r="T81" s="602">
        <v>3.3290550183553549</v>
      </c>
      <c r="U81" s="602">
        <v>6.5550221885228516E-3</v>
      </c>
      <c r="V81" s="603">
        <v>3.5817634337300584E-4</v>
      </c>
      <c r="W81" s="601">
        <v>171.79146357409013</v>
      </c>
      <c r="X81" s="602">
        <v>4.1171161499411317</v>
      </c>
      <c r="Y81" s="602">
        <v>-2.828313038905916E-2</v>
      </c>
      <c r="Z81" s="603">
        <v>9.4366506798025955E-4</v>
      </c>
      <c r="AA81" s="470" t="s">
        <v>175</v>
      </c>
      <c r="AB81" s="471">
        <v>4.7016897345283466</v>
      </c>
      <c r="AC81" s="471" t="s">
        <v>175</v>
      </c>
      <c r="AD81" s="473" t="s">
        <v>175</v>
      </c>
      <c r="AE81" s="470">
        <v>153.11740593464646</v>
      </c>
      <c r="AF81" s="471">
        <v>4.1751063406373392</v>
      </c>
      <c r="AG81" s="471">
        <v>-2.492423411026402E-2</v>
      </c>
      <c r="AH81" s="472">
        <v>8.3596925271824281E-4</v>
      </c>
      <c r="AI81" s="470">
        <v>261.87690326365191</v>
      </c>
      <c r="AJ81" s="471">
        <v>47.204553654895044</v>
      </c>
      <c r="AK81" s="471">
        <v>-0.71472155418179972</v>
      </c>
      <c r="AL81" s="472">
        <v>6.1513618241900696E-3</v>
      </c>
      <c r="AM81" s="267" t="s">
        <v>175</v>
      </c>
      <c r="AN81" s="268" t="s">
        <v>175</v>
      </c>
      <c r="AO81" s="268" t="s">
        <v>175</v>
      </c>
      <c r="AP81" s="270" t="s">
        <v>175</v>
      </c>
      <c r="AQ81" s="267">
        <v>261.87690326365191</v>
      </c>
      <c r="AR81" s="268">
        <v>47.204553654895044</v>
      </c>
      <c r="AS81" s="268">
        <v>-0.71472155418179972</v>
      </c>
      <c r="AT81" s="269">
        <v>6.1513618241900696E-3</v>
      </c>
      <c r="AU81" s="267">
        <v>417.94076614978286</v>
      </c>
      <c r="AV81" s="268">
        <v>87.173835719961289</v>
      </c>
      <c r="AW81" s="268">
        <v>-1.247618375848214</v>
      </c>
      <c r="AX81" s="269">
        <v>9.4042057368121587E-3</v>
      </c>
      <c r="AY81" s="267" t="s">
        <v>175</v>
      </c>
      <c r="AZ81" s="268" t="s">
        <v>175</v>
      </c>
      <c r="BA81" s="268" t="s">
        <v>175</v>
      </c>
      <c r="BB81" s="270" t="s">
        <v>175</v>
      </c>
      <c r="BC81" s="267">
        <v>417.94076614978286</v>
      </c>
      <c r="BD81" s="268">
        <v>87.173835719961289</v>
      </c>
      <c r="BE81" s="268">
        <v>-1.247618375848214</v>
      </c>
      <c r="BF81" s="269">
        <v>9.4042057368121587E-3</v>
      </c>
      <c r="BG81" s="267">
        <v>863.82887532157827</v>
      </c>
      <c r="BH81" s="268">
        <v>35.430861868983314</v>
      </c>
      <c r="BI81" s="268">
        <v>-0.44274235005636708</v>
      </c>
      <c r="BJ81" s="269">
        <v>4.4223558904264212E-3</v>
      </c>
      <c r="BK81" s="267" t="s">
        <v>175</v>
      </c>
      <c r="BL81" s="268" t="s">
        <v>175</v>
      </c>
      <c r="BM81" s="268" t="s">
        <v>175</v>
      </c>
      <c r="BN81" s="270" t="s">
        <v>175</v>
      </c>
      <c r="BO81" s="267">
        <v>863.82887532157827</v>
      </c>
      <c r="BP81" s="268">
        <v>35.430861868983314</v>
      </c>
      <c r="BQ81" s="268">
        <v>-0.44274235005636708</v>
      </c>
      <c r="BR81" s="269">
        <v>4.4223558904264212E-3</v>
      </c>
    </row>
    <row r="82" spans="2:70" x14ac:dyDescent="0.2">
      <c r="B82" s="224">
        <v>2084</v>
      </c>
      <c r="C82" s="601">
        <v>108.12214537718249</v>
      </c>
      <c r="D82" s="602">
        <v>4.2506879271906195</v>
      </c>
      <c r="E82" s="602">
        <v>-7.8613212726482348E-3</v>
      </c>
      <c r="F82" s="603">
        <v>2.365718228274618E-4</v>
      </c>
      <c r="G82" s="601">
        <v>54.33461913411616</v>
      </c>
      <c r="H82" s="602">
        <v>6.8651102093858194</v>
      </c>
      <c r="I82" s="602">
        <v>-6.524674142219615E-2</v>
      </c>
      <c r="J82" s="603">
        <v>5.1303321998725842E-4</v>
      </c>
      <c r="K82" s="601" t="s">
        <v>175</v>
      </c>
      <c r="L82" s="602">
        <v>2.0850417976172624</v>
      </c>
      <c r="M82" s="602" t="s">
        <v>175</v>
      </c>
      <c r="N82" s="604" t="s">
        <v>175</v>
      </c>
      <c r="O82" s="601">
        <v>68.793220850461353</v>
      </c>
      <c r="P82" s="602">
        <v>5.0593611652615866</v>
      </c>
      <c r="Q82" s="602">
        <v>-3.1507888507782668E-2</v>
      </c>
      <c r="R82" s="603">
        <v>3.2096023497662091E-4</v>
      </c>
      <c r="S82" s="601">
        <v>189.08126991821234</v>
      </c>
      <c r="T82" s="602">
        <v>3.3465677533307097</v>
      </c>
      <c r="U82" s="602">
        <v>6.58950535738375E-3</v>
      </c>
      <c r="V82" s="603">
        <v>3.6006055596226846E-4</v>
      </c>
      <c r="W82" s="601">
        <v>172.66734059293458</v>
      </c>
      <c r="X82" s="602">
        <v>4.1381072244952621</v>
      </c>
      <c r="Y82" s="602">
        <v>-2.8427331639886005E-2</v>
      </c>
      <c r="Z82" s="603">
        <v>9.4847633467148092E-4</v>
      </c>
      <c r="AA82" s="470" t="s">
        <v>175</v>
      </c>
      <c r="AB82" s="471">
        <v>4.7016897345283466</v>
      </c>
      <c r="AC82" s="471" t="s">
        <v>175</v>
      </c>
      <c r="AD82" s="473" t="s">
        <v>175</v>
      </c>
      <c r="AE82" s="470">
        <v>153.89830459045282</v>
      </c>
      <c r="AF82" s="471">
        <v>4.19377417503053</v>
      </c>
      <c r="AG82" s="471">
        <v>-2.5051302007925758E-2</v>
      </c>
      <c r="AH82" s="472">
        <v>8.4023187352753219E-4</v>
      </c>
      <c r="AI82" s="470">
        <v>263.21207997478029</v>
      </c>
      <c r="AJ82" s="471">
        <v>47.445225588592727</v>
      </c>
      <c r="AK82" s="471">
        <v>-0.71836555471102648</v>
      </c>
      <c r="AL82" s="472">
        <v>6.1827244794950085E-3</v>
      </c>
      <c r="AM82" s="267" t="s">
        <v>175</v>
      </c>
      <c r="AN82" s="268" t="s">
        <v>175</v>
      </c>
      <c r="AO82" s="268" t="s">
        <v>175</v>
      </c>
      <c r="AP82" s="270" t="s">
        <v>175</v>
      </c>
      <c r="AQ82" s="267">
        <v>263.21207997478029</v>
      </c>
      <c r="AR82" s="268">
        <v>47.445225588592727</v>
      </c>
      <c r="AS82" s="268">
        <v>-0.71836555471102648</v>
      </c>
      <c r="AT82" s="269">
        <v>6.1827244794950085E-3</v>
      </c>
      <c r="AU82" s="267">
        <v>420.07163286861118</v>
      </c>
      <c r="AV82" s="268">
        <v>87.618290629204822</v>
      </c>
      <c r="AW82" s="268">
        <v>-1.2539793453688106</v>
      </c>
      <c r="AX82" s="269">
        <v>9.4521529835145911E-3</v>
      </c>
      <c r="AY82" s="267" t="s">
        <v>175</v>
      </c>
      <c r="AZ82" s="268" t="s">
        <v>175</v>
      </c>
      <c r="BA82" s="268" t="s">
        <v>175</v>
      </c>
      <c r="BB82" s="270" t="s">
        <v>175</v>
      </c>
      <c r="BC82" s="267">
        <v>420.07163286861118</v>
      </c>
      <c r="BD82" s="268">
        <v>87.618290629204822</v>
      </c>
      <c r="BE82" s="268">
        <v>-1.2539793453688106</v>
      </c>
      <c r="BF82" s="269">
        <v>9.4521529835145911E-3</v>
      </c>
      <c r="BG82" s="267">
        <v>868.23309800160746</v>
      </c>
      <c r="BH82" s="268">
        <v>35.611505755607581</v>
      </c>
      <c r="BI82" s="268">
        <v>-0.44499966739691305</v>
      </c>
      <c r="BJ82" s="269">
        <v>4.4449032266734596E-3</v>
      </c>
      <c r="BK82" s="267" t="s">
        <v>175</v>
      </c>
      <c r="BL82" s="268" t="s">
        <v>175</v>
      </c>
      <c r="BM82" s="268" t="s">
        <v>175</v>
      </c>
      <c r="BN82" s="270" t="s">
        <v>175</v>
      </c>
      <c r="BO82" s="267">
        <v>868.23309800160746</v>
      </c>
      <c r="BP82" s="268">
        <v>35.611505755607581</v>
      </c>
      <c r="BQ82" s="268">
        <v>-0.44499966739691305</v>
      </c>
      <c r="BR82" s="269">
        <v>4.4449032266734596E-3</v>
      </c>
    </row>
    <row r="83" spans="2:70" x14ac:dyDescent="0.2">
      <c r="B83" s="224">
        <v>2085</v>
      </c>
      <c r="C83" s="601">
        <v>108.69238230311613</v>
      </c>
      <c r="D83" s="602">
        <v>4.2731060840654091</v>
      </c>
      <c r="E83" s="602">
        <v>-7.902781934205157E-3</v>
      </c>
      <c r="F83" s="603">
        <v>2.3781950422095476E-4</v>
      </c>
      <c r="G83" s="601">
        <v>54.612395881019722</v>
      </c>
      <c r="H83" s="602">
        <v>6.9002069490241444</v>
      </c>
      <c r="I83" s="602">
        <v>-6.5580304588132396E-2</v>
      </c>
      <c r="J83" s="603">
        <v>5.1565601740762425E-4</v>
      </c>
      <c r="K83" s="601" t="s">
        <v>175</v>
      </c>
      <c r="L83" s="602">
        <v>2.0850417976172624</v>
      </c>
      <c r="M83" s="602" t="s">
        <v>175</v>
      </c>
      <c r="N83" s="604" t="s">
        <v>175</v>
      </c>
      <c r="O83" s="601">
        <v>69.152238155977798</v>
      </c>
      <c r="P83" s="602">
        <v>5.0839299495555483</v>
      </c>
      <c r="Q83" s="602">
        <v>-3.1669499837185672E-2</v>
      </c>
      <c r="R83" s="603">
        <v>3.2261711458232136E-4</v>
      </c>
      <c r="S83" s="601">
        <v>190.07848581449019</v>
      </c>
      <c r="T83" s="602">
        <v>3.3642175742941283</v>
      </c>
      <c r="U83" s="602">
        <v>6.6242584532024617E-3</v>
      </c>
      <c r="V83" s="603">
        <v>3.6195951776945082E-4</v>
      </c>
      <c r="W83" s="601">
        <v>173.5500737919657</v>
      </c>
      <c r="X83" s="602">
        <v>4.1592626127445316</v>
      </c>
      <c r="Y83" s="602">
        <v>-2.8572661667627345E-2</v>
      </c>
      <c r="Z83" s="603">
        <v>9.5332526294149864E-4</v>
      </c>
      <c r="AA83" s="470" t="s">
        <v>175</v>
      </c>
      <c r="AB83" s="471">
        <v>4.7016897345283466</v>
      </c>
      <c r="AC83" s="471" t="s">
        <v>175</v>
      </c>
      <c r="AD83" s="473" t="s">
        <v>175</v>
      </c>
      <c r="AE83" s="470">
        <v>154.68531595589366</v>
      </c>
      <c r="AF83" s="471">
        <v>4.2125881372858975</v>
      </c>
      <c r="AG83" s="471">
        <v>-2.5179364566234552E-2</v>
      </c>
      <c r="AH83" s="472">
        <v>8.4452786123161063E-4</v>
      </c>
      <c r="AI83" s="470">
        <v>264.5577081670134</v>
      </c>
      <c r="AJ83" s="471">
        <v>47.687781451321321</v>
      </c>
      <c r="AK83" s="471">
        <v>-0.72203807970623546</v>
      </c>
      <c r="AL83" s="472">
        <v>6.2143326350371682E-3</v>
      </c>
      <c r="AM83" s="267" t="s">
        <v>175</v>
      </c>
      <c r="AN83" s="268" t="s">
        <v>175</v>
      </c>
      <c r="AO83" s="268" t="s">
        <v>175</v>
      </c>
      <c r="AP83" s="270" t="s">
        <v>175</v>
      </c>
      <c r="AQ83" s="267">
        <v>264.5577081670134</v>
      </c>
      <c r="AR83" s="268">
        <v>47.687781451321321</v>
      </c>
      <c r="AS83" s="268">
        <v>-0.72203807970623546</v>
      </c>
      <c r="AT83" s="269">
        <v>6.2143326350371682E-3</v>
      </c>
      <c r="AU83" s="267">
        <v>422.2191795617552</v>
      </c>
      <c r="AV83" s="268">
        <v>88.066224637542234</v>
      </c>
      <c r="AW83" s="268">
        <v>-1.2603901072144219</v>
      </c>
      <c r="AX83" s="269">
        <v>9.500475551130547E-3</v>
      </c>
      <c r="AY83" s="267" t="s">
        <v>175</v>
      </c>
      <c r="AZ83" s="268" t="s">
        <v>175</v>
      </c>
      <c r="BA83" s="268" t="s">
        <v>175</v>
      </c>
      <c r="BB83" s="270" t="s">
        <v>175</v>
      </c>
      <c r="BC83" s="267">
        <v>422.2191795617552</v>
      </c>
      <c r="BD83" s="268">
        <v>88.066224637542234</v>
      </c>
      <c r="BE83" s="268">
        <v>-1.2603901072144219</v>
      </c>
      <c r="BF83" s="269">
        <v>9.500475551130547E-3</v>
      </c>
      <c r="BG83" s="267">
        <v>872.67179600594227</v>
      </c>
      <c r="BH83" s="268">
        <v>35.793563684397206</v>
      </c>
      <c r="BI83" s="268">
        <v>-0.44727465454051607</v>
      </c>
      <c r="BJ83" s="269">
        <v>4.4676270587032533E-3</v>
      </c>
      <c r="BK83" s="267" t="s">
        <v>175</v>
      </c>
      <c r="BL83" s="268" t="s">
        <v>175</v>
      </c>
      <c r="BM83" s="268" t="s">
        <v>175</v>
      </c>
      <c r="BN83" s="270" t="s">
        <v>175</v>
      </c>
      <c r="BO83" s="267">
        <v>872.67179600594227</v>
      </c>
      <c r="BP83" s="268">
        <v>35.793563684397206</v>
      </c>
      <c r="BQ83" s="268">
        <v>-0.44727465454051607</v>
      </c>
      <c r="BR83" s="269">
        <v>4.4676270587032533E-3</v>
      </c>
    </row>
    <row r="84" spans="2:70" x14ac:dyDescent="0.2">
      <c r="B84" s="224">
        <v>2086</v>
      </c>
      <c r="C84" s="601">
        <v>109.26708292318625</v>
      </c>
      <c r="D84" s="602">
        <v>4.2956997255341305</v>
      </c>
      <c r="E84" s="602">
        <v>-7.9445671410580242E-3</v>
      </c>
      <c r="F84" s="603">
        <v>2.3907695220069813E-4</v>
      </c>
      <c r="G84" s="601">
        <v>54.892347005589833</v>
      </c>
      <c r="H84" s="602">
        <v>6.9355784185226499</v>
      </c>
      <c r="I84" s="602">
        <v>-6.5916478816032895E-2</v>
      </c>
      <c r="J84" s="603">
        <v>5.1829934553186761E-4</v>
      </c>
      <c r="K84" s="601" t="s">
        <v>175</v>
      </c>
      <c r="L84" s="602">
        <v>2.0850417976172624</v>
      </c>
      <c r="M84" s="602" t="s">
        <v>175</v>
      </c>
      <c r="N84" s="604" t="s">
        <v>175</v>
      </c>
      <c r="O84" s="601">
        <v>69.514065773083416</v>
      </c>
      <c r="P84" s="602">
        <v>5.1086910531003422</v>
      </c>
      <c r="Q84" s="602">
        <v>-3.183237622591864E-2</v>
      </c>
      <c r="R84" s="603">
        <v>3.2428696389139321E-4</v>
      </c>
      <c r="S84" s="601">
        <v>191.08350770604224</v>
      </c>
      <c r="T84" s="602">
        <v>3.3820055543257532</v>
      </c>
      <c r="U84" s="602">
        <v>6.6592835889101639E-3</v>
      </c>
      <c r="V84" s="603">
        <v>3.6387334424831358E-4</v>
      </c>
      <c r="W84" s="601">
        <v>174.43971683991285</v>
      </c>
      <c r="X84" s="602">
        <v>4.1805836009018176</v>
      </c>
      <c r="Y84" s="602">
        <v>-2.8719129308110294E-2</v>
      </c>
      <c r="Z84" s="603">
        <v>9.5821214759719126E-4</v>
      </c>
      <c r="AA84" s="470" t="s">
        <v>175</v>
      </c>
      <c r="AB84" s="471">
        <v>4.7016897345283466</v>
      </c>
      <c r="AC84" s="471" t="s">
        <v>175</v>
      </c>
      <c r="AD84" s="473" t="s">
        <v>175</v>
      </c>
      <c r="AE84" s="470">
        <v>155.47848787996801</v>
      </c>
      <c r="AF84" s="471">
        <v>4.2315493712614618</v>
      </c>
      <c r="AG84" s="471">
        <v>-2.5308429571183722E-2</v>
      </c>
      <c r="AH84" s="472">
        <v>8.4885747701947802E-4</v>
      </c>
      <c r="AI84" s="470">
        <v>265.9138696523363</v>
      </c>
      <c r="AJ84" s="471">
        <v>47.932235990079086</v>
      </c>
      <c r="AK84" s="471">
        <v>-0.72573935245091759</v>
      </c>
      <c r="AL84" s="472">
        <v>6.246188212540517E-3</v>
      </c>
      <c r="AM84" s="267" t="s">
        <v>175</v>
      </c>
      <c r="AN84" s="268" t="s">
        <v>175</v>
      </c>
      <c r="AO84" s="268" t="s">
        <v>175</v>
      </c>
      <c r="AP84" s="270" t="s">
        <v>175</v>
      </c>
      <c r="AQ84" s="267">
        <v>265.9138696523363</v>
      </c>
      <c r="AR84" s="268">
        <v>47.932235990079086</v>
      </c>
      <c r="AS84" s="268">
        <v>-0.72573935245091759</v>
      </c>
      <c r="AT84" s="269">
        <v>6.246188212540517E-3</v>
      </c>
      <c r="AU84" s="267">
        <v>424.3835367965284</v>
      </c>
      <c r="AV84" s="268">
        <v>88.517664978625902</v>
      </c>
      <c r="AW84" s="268">
        <v>-1.2668510511488438</v>
      </c>
      <c r="AX84" s="269">
        <v>9.5491763775928072E-3</v>
      </c>
      <c r="AY84" s="267" t="s">
        <v>175</v>
      </c>
      <c r="AZ84" s="268" t="s">
        <v>175</v>
      </c>
      <c r="BA84" s="268" t="s">
        <v>175</v>
      </c>
      <c r="BB84" s="270" t="s">
        <v>175</v>
      </c>
      <c r="BC84" s="267">
        <v>424.3835367965284</v>
      </c>
      <c r="BD84" s="268">
        <v>88.517664978625902</v>
      </c>
      <c r="BE84" s="268">
        <v>-1.2668510511488438</v>
      </c>
      <c r="BF84" s="269">
        <v>9.5491763775928072E-3</v>
      </c>
      <c r="BG84" s="267">
        <v>877.1452392001346</v>
      </c>
      <c r="BH84" s="268">
        <v>35.977046724175388</v>
      </c>
      <c r="BI84" s="268">
        <v>-0.44956744980265989</v>
      </c>
      <c r="BJ84" s="269">
        <v>4.4905287680874874E-3</v>
      </c>
      <c r="BK84" s="267" t="s">
        <v>175</v>
      </c>
      <c r="BL84" s="268" t="s">
        <v>175</v>
      </c>
      <c r="BM84" s="268" t="s">
        <v>175</v>
      </c>
      <c r="BN84" s="270" t="s">
        <v>175</v>
      </c>
      <c r="BO84" s="267">
        <v>877.1452392001346</v>
      </c>
      <c r="BP84" s="268">
        <v>35.977046724175388</v>
      </c>
      <c r="BQ84" s="268">
        <v>-0.44956744980265989</v>
      </c>
      <c r="BR84" s="269">
        <v>4.4905287680874874E-3</v>
      </c>
    </row>
    <row r="85" spans="2:70" x14ac:dyDescent="0.2">
      <c r="B85" s="224">
        <v>2087</v>
      </c>
      <c r="C85" s="601">
        <v>109.84628217824717</v>
      </c>
      <c r="D85" s="602">
        <v>4.3184702252530975</v>
      </c>
      <c r="E85" s="602">
        <v>-7.986679433678822E-3</v>
      </c>
      <c r="F85" s="603">
        <v>2.4034424321746508E-4</v>
      </c>
      <c r="G85" s="601">
        <v>55.174489528395355</v>
      </c>
      <c r="H85" s="602">
        <v>6.9712267684086227</v>
      </c>
      <c r="I85" s="602">
        <v>-6.6255284544738904E-2</v>
      </c>
      <c r="J85" s="603">
        <v>5.2096336506999956E-4</v>
      </c>
      <c r="K85" s="601" t="s">
        <v>175</v>
      </c>
      <c r="L85" s="602">
        <v>2.0850417976172624</v>
      </c>
      <c r="M85" s="602" t="s">
        <v>175</v>
      </c>
      <c r="N85" s="604" t="s">
        <v>175</v>
      </c>
      <c r="O85" s="601">
        <v>69.878725700303391</v>
      </c>
      <c r="P85" s="602">
        <v>5.1336459813304209</v>
      </c>
      <c r="Q85" s="602">
        <v>-3.1996527576598641E-2</v>
      </c>
      <c r="R85" s="603">
        <v>3.2596988442793341E-4</v>
      </c>
      <c r="S85" s="601">
        <v>192.09639669654976</v>
      </c>
      <c r="T85" s="602">
        <v>3.3999327749055728</v>
      </c>
      <c r="U85" s="602">
        <v>6.6945828939776169E-3</v>
      </c>
      <c r="V85" s="603">
        <v>3.6580215175636526E-4</v>
      </c>
      <c r="W85" s="601">
        <v>175.33632382561308</v>
      </c>
      <c r="X85" s="602">
        <v>4.2020714852482044</v>
      </c>
      <c r="Y85" s="602">
        <v>-2.8866743466326974E-2</v>
      </c>
      <c r="Z85" s="603">
        <v>9.631372857531247E-4</v>
      </c>
      <c r="AA85" s="470" t="s">
        <v>175</v>
      </c>
      <c r="AB85" s="471">
        <v>4.7016897345283466</v>
      </c>
      <c r="AC85" s="471" t="s">
        <v>175</v>
      </c>
      <c r="AD85" s="473" t="s">
        <v>175</v>
      </c>
      <c r="AE85" s="470">
        <v>156.27786858622699</v>
      </c>
      <c r="AF85" s="471">
        <v>4.2506590297691274</v>
      </c>
      <c r="AG85" s="471">
        <v>-2.5438504869713715E-2</v>
      </c>
      <c r="AH85" s="472">
        <v>8.5322098412466774E-4</v>
      </c>
      <c r="AI85" s="470">
        <v>267.28064688314134</v>
      </c>
      <c r="AJ85" s="471">
        <v>48.178604067300732</v>
      </c>
      <c r="AK85" s="471">
        <v>-0.72946959797638022</v>
      </c>
      <c r="AL85" s="472">
        <v>6.2782931487718793E-3</v>
      </c>
      <c r="AM85" s="267" t="s">
        <v>175</v>
      </c>
      <c r="AN85" s="268" t="s">
        <v>175</v>
      </c>
      <c r="AO85" s="268" t="s">
        <v>175</v>
      </c>
      <c r="AP85" s="270" t="s">
        <v>175</v>
      </c>
      <c r="AQ85" s="267">
        <v>267.28064688314134</v>
      </c>
      <c r="AR85" s="268">
        <v>48.178604067300732</v>
      </c>
      <c r="AS85" s="268">
        <v>-0.72946959797638022</v>
      </c>
      <c r="AT85" s="269">
        <v>6.2782931487718793E-3</v>
      </c>
      <c r="AU85" s="267">
        <v>426.56483616229804</v>
      </c>
      <c r="AV85" s="268">
        <v>88.972639099287576</v>
      </c>
      <c r="AW85" s="268">
        <v>-1.2733625699868625</v>
      </c>
      <c r="AX85" s="269">
        <v>9.5982584238316852E-3</v>
      </c>
      <c r="AY85" s="267" t="s">
        <v>175</v>
      </c>
      <c r="AZ85" s="268" t="s">
        <v>175</v>
      </c>
      <c r="BA85" s="268" t="s">
        <v>175</v>
      </c>
      <c r="BB85" s="270" t="s">
        <v>175</v>
      </c>
      <c r="BC85" s="267">
        <v>426.56483616229804</v>
      </c>
      <c r="BD85" s="268">
        <v>88.972639099287576</v>
      </c>
      <c r="BE85" s="268">
        <v>-1.2733625699868625</v>
      </c>
      <c r="BF85" s="269">
        <v>9.5982584238316852E-3</v>
      </c>
      <c r="BG85" s="267">
        <v>881.65369956218785</v>
      </c>
      <c r="BH85" s="268">
        <v>36.161966030409772</v>
      </c>
      <c r="BI85" s="268">
        <v>-0.45187819258153306</v>
      </c>
      <c r="BJ85" s="269">
        <v>4.5136097472125002E-3</v>
      </c>
      <c r="BK85" s="267" t="s">
        <v>175</v>
      </c>
      <c r="BL85" s="268" t="s">
        <v>175</v>
      </c>
      <c r="BM85" s="268" t="s">
        <v>175</v>
      </c>
      <c r="BN85" s="270" t="s">
        <v>175</v>
      </c>
      <c r="BO85" s="267">
        <v>881.65369956218785</v>
      </c>
      <c r="BP85" s="268">
        <v>36.161966030409772</v>
      </c>
      <c r="BQ85" s="268">
        <v>-0.45187819258153306</v>
      </c>
      <c r="BR85" s="269">
        <v>4.5136097472125002E-3</v>
      </c>
    </row>
    <row r="86" spans="2:70" x14ac:dyDescent="0.2">
      <c r="B86" s="224">
        <v>2088</v>
      </c>
      <c r="C86" s="601">
        <v>110.43001528266278</v>
      </c>
      <c r="D86" s="602">
        <v>4.3414189676313129</v>
      </c>
      <c r="E86" s="602">
        <v>-8.0291213724258126E-3</v>
      </c>
      <c r="F86" s="603">
        <v>2.4162145432046891E-4</v>
      </c>
      <c r="G86" s="601">
        <v>55.458840603238478</v>
      </c>
      <c r="H86" s="602">
        <v>7.0071541660432128</v>
      </c>
      <c r="I86" s="602">
        <v>-6.6596742373082524E-2</v>
      </c>
      <c r="J86" s="603">
        <v>5.2364823799003462E-4</v>
      </c>
      <c r="K86" s="601" t="s">
        <v>175</v>
      </c>
      <c r="L86" s="602">
        <v>2.0850417976172624</v>
      </c>
      <c r="M86" s="602" t="s">
        <v>175</v>
      </c>
      <c r="N86" s="604" t="s">
        <v>175</v>
      </c>
      <c r="O86" s="601">
        <v>70.246240108362656</v>
      </c>
      <c r="P86" s="602">
        <v>5.1587962514644525</v>
      </c>
      <c r="Q86" s="602">
        <v>-3.216196386935833E-2</v>
      </c>
      <c r="R86" s="603">
        <v>3.2766597851074789E-4</v>
      </c>
      <c r="S86" s="601">
        <v>193.11721436800059</v>
      </c>
      <c r="T86" s="602">
        <v>3.4180003259791678</v>
      </c>
      <c r="U86" s="602">
        <v>6.7301585145446187E-3</v>
      </c>
      <c r="V86" s="603">
        <v>3.6774605756193602E-4</v>
      </c>
      <c r="W86" s="601">
        <v>176.23994926129922</v>
      </c>
      <c r="X86" s="602">
        <v>4.2237275722117831</v>
      </c>
      <c r="Y86" s="602">
        <v>-2.9015513116975877E-2</v>
      </c>
      <c r="Z86" s="603">
        <v>9.6810097684961319E-4</v>
      </c>
      <c r="AA86" s="470" t="s">
        <v>175</v>
      </c>
      <c r="AB86" s="471">
        <v>4.7016897345283466</v>
      </c>
      <c r="AC86" s="471" t="s">
        <v>175</v>
      </c>
      <c r="AD86" s="473" t="s">
        <v>175</v>
      </c>
      <c r="AE86" s="470">
        <v>157.08350667570517</v>
      </c>
      <c r="AF86" s="471">
        <v>4.269918274644759</v>
      </c>
      <c r="AG86" s="471">
        <v>-2.5569598370189149E-2</v>
      </c>
      <c r="AH86" s="472">
        <v>8.5761864784124819E-4</v>
      </c>
      <c r="AI86" s="470">
        <v>268.65812295724027</v>
      </c>
      <c r="AJ86" s="471">
        <v>48.426900661760889</v>
      </c>
      <c r="AK86" s="471">
        <v>-0.73322904307542758</v>
      </c>
      <c r="AL86" s="472">
        <v>6.3106493956586723E-3</v>
      </c>
      <c r="AM86" s="267" t="s">
        <v>175</v>
      </c>
      <c r="AN86" s="268" t="s">
        <v>175</v>
      </c>
      <c r="AO86" s="268" t="s">
        <v>175</v>
      </c>
      <c r="AP86" s="270" t="s">
        <v>175</v>
      </c>
      <c r="AQ86" s="267">
        <v>268.65812295724027</v>
      </c>
      <c r="AR86" s="268">
        <v>48.426900661760889</v>
      </c>
      <c r="AS86" s="268">
        <v>-0.73322904307542758</v>
      </c>
      <c r="AT86" s="269">
        <v>6.3106493956586723E-3</v>
      </c>
      <c r="AU86" s="267">
        <v>428.76321027848462</v>
      </c>
      <c r="AV86" s="268">
        <v>89.431174661206853</v>
      </c>
      <c r="AW86" s="268">
        <v>-1.2799250596181335</v>
      </c>
      <c r="AX86" s="269">
        <v>9.6477246739550149E-3</v>
      </c>
      <c r="AY86" s="267" t="s">
        <v>175</v>
      </c>
      <c r="AZ86" s="268" t="s">
        <v>175</v>
      </c>
      <c r="BA86" s="268" t="s">
        <v>175</v>
      </c>
      <c r="BB86" s="270" t="s">
        <v>175</v>
      </c>
      <c r="BC86" s="267">
        <v>428.76321027848462</v>
      </c>
      <c r="BD86" s="268">
        <v>89.431174661206853</v>
      </c>
      <c r="BE86" s="268">
        <v>-1.2799250596181335</v>
      </c>
      <c r="BF86" s="269">
        <v>9.6477246739550149E-3</v>
      </c>
      <c r="BG86" s="267">
        <v>886.19745119909078</v>
      </c>
      <c r="BH86" s="268">
        <v>36.34833284589061</v>
      </c>
      <c r="BI86" s="268">
        <v>-0.45420702336650298</v>
      </c>
      <c r="BJ86" s="269">
        <v>4.5368713993639304E-3</v>
      </c>
      <c r="BK86" s="267" t="s">
        <v>175</v>
      </c>
      <c r="BL86" s="268" t="s">
        <v>175</v>
      </c>
      <c r="BM86" s="268" t="s">
        <v>175</v>
      </c>
      <c r="BN86" s="270" t="s">
        <v>175</v>
      </c>
      <c r="BO86" s="267">
        <v>886.19745119909078</v>
      </c>
      <c r="BP86" s="268">
        <v>36.34833284589061</v>
      </c>
      <c r="BQ86" s="268">
        <v>-0.45420702336650298</v>
      </c>
      <c r="BR86" s="269">
        <v>4.5368713993639304E-3</v>
      </c>
    </row>
    <row r="87" spans="2:70" ht="13.5" thickBot="1" x14ac:dyDescent="0.25">
      <c r="B87" s="271">
        <v>2089</v>
      </c>
      <c r="C87" s="605">
        <v>111.01831772644755</v>
      </c>
      <c r="D87" s="606">
        <v>4.3645473479146402</v>
      </c>
      <c r="E87" s="606">
        <v>-8.0718955376991933E-3</v>
      </c>
      <c r="F87" s="607">
        <v>2.4290866316204805E-4</v>
      </c>
      <c r="G87" s="605">
        <v>55.745417518197797</v>
      </c>
      <c r="H87" s="606">
        <v>7.0433627957532199</v>
      </c>
      <c r="I87" s="606">
        <v>-6.6940873061139203E-2</v>
      </c>
      <c r="J87" s="607">
        <v>5.2635412752783902E-4</v>
      </c>
      <c r="K87" s="605" t="s">
        <v>175</v>
      </c>
      <c r="L87" s="606">
        <v>2.0850417976172624</v>
      </c>
      <c r="M87" s="606" t="s">
        <v>175</v>
      </c>
      <c r="N87" s="608" t="s">
        <v>175</v>
      </c>
      <c r="O87" s="605">
        <v>70.616631341533903</v>
      </c>
      <c r="P87" s="606">
        <v>5.1841433925975764</v>
      </c>
      <c r="Q87" s="606">
        <v>-3.2328695162452729E-2</v>
      </c>
      <c r="R87" s="607">
        <v>3.2937534925957262E-4</v>
      </c>
      <c r="S87" s="605">
        <v>194.14602278443334</v>
      </c>
      <c r="T87" s="606">
        <v>3.4362093060239833</v>
      </c>
      <c r="U87" s="606">
        <v>6.7660126135504987E-3</v>
      </c>
      <c r="V87" s="607">
        <v>3.6970517985130752E-4</v>
      </c>
      <c r="W87" s="605">
        <v>177.15064808591436</v>
      </c>
      <c r="X87" s="606">
        <v>4.2455531784470919</v>
      </c>
      <c r="Y87" s="606">
        <v>-2.9165447305007548E-2</v>
      </c>
      <c r="Z87" s="607">
        <v>9.7310352267092738E-4</v>
      </c>
      <c r="AA87" s="474" t="s">
        <v>175</v>
      </c>
      <c r="AB87" s="475">
        <v>4.7016897345283466</v>
      </c>
      <c r="AC87" s="475" t="s">
        <v>175</v>
      </c>
      <c r="AD87" s="477" t="s">
        <v>175</v>
      </c>
      <c r="AE87" s="474">
        <v>157.89545112987597</v>
      </c>
      <c r="AF87" s="475">
        <v>4.2893282768188286</v>
      </c>
      <c r="AG87" s="475">
        <v>-2.570171804287965E-2</v>
      </c>
      <c r="AH87" s="476">
        <v>8.6205073553995452E-4</v>
      </c>
      <c r="AI87" s="474">
        <v>270.04638162291729</v>
      </c>
      <c r="AJ87" s="475">
        <v>48.67714086948493</v>
      </c>
      <c r="AK87" s="475">
        <v>-0.73701791631615055</v>
      </c>
      <c r="AL87" s="476">
        <v>6.3432589204075922E-3</v>
      </c>
      <c r="AM87" s="272" t="s">
        <v>175</v>
      </c>
      <c r="AN87" s="273" t="s">
        <v>175</v>
      </c>
      <c r="AO87" s="273" t="s">
        <v>175</v>
      </c>
      <c r="AP87" s="275" t="s">
        <v>175</v>
      </c>
      <c r="AQ87" s="272">
        <v>270.04638162291729</v>
      </c>
      <c r="AR87" s="273">
        <v>48.67714086948493</v>
      </c>
      <c r="AS87" s="273">
        <v>-0.73701791631615055</v>
      </c>
      <c r="AT87" s="274">
        <v>6.3432589204075922E-3</v>
      </c>
      <c r="AU87" s="272">
        <v>430.97879280262566</v>
      </c>
      <c r="AV87" s="273">
        <v>89.893299542593198</v>
      </c>
      <c r="AW87" s="273">
        <v>-1.2865389190312542</v>
      </c>
      <c r="AX87" s="274">
        <v>9.6975781354296034E-3</v>
      </c>
      <c r="AY87" s="272" t="s">
        <v>175</v>
      </c>
      <c r="AZ87" s="273" t="s">
        <v>175</v>
      </c>
      <c r="BA87" s="273" t="s">
        <v>175</v>
      </c>
      <c r="BB87" s="275" t="s">
        <v>175</v>
      </c>
      <c r="BC87" s="272">
        <v>430.97879280262566</v>
      </c>
      <c r="BD87" s="273">
        <v>89.893299542593198</v>
      </c>
      <c r="BE87" s="273">
        <v>-1.2865389190312542</v>
      </c>
      <c r="BF87" s="274">
        <v>9.6975781354296034E-3</v>
      </c>
      <c r="BG87" s="272">
        <v>890.77677036348405</v>
      </c>
      <c r="BH87" s="273">
        <v>36.536158501414342</v>
      </c>
      <c r="BI87" s="273">
        <v>-0.45655408374665862</v>
      </c>
      <c r="BJ87" s="274">
        <v>4.5603151388120457E-3</v>
      </c>
      <c r="BK87" s="272" t="s">
        <v>175</v>
      </c>
      <c r="BL87" s="273" t="s">
        <v>175</v>
      </c>
      <c r="BM87" s="273" t="s">
        <v>175</v>
      </c>
      <c r="BN87" s="275" t="s">
        <v>175</v>
      </c>
      <c r="BO87" s="272">
        <v>890.77677036348405</v>
      </c>
      <c r="BP87" s="273">
        <v>36.536158501414342</v>
      </c>
      <c r="BQ87" s="273">
        <v>-0.45655408374665862</v>
      </c>
      <c r="BR87" s="274">
        <v>4.5603151388120457E-3</v>
      </c>
    </row>
    <row r="88" spans="2:70" ht="13.5" thickTop="1" x14ac:dyDescent="0.2">
      <c r="B88" s="97"/>
      <c r="C88" s="97"/>
      <c r="D88" s="97"/>
      <c r="E88" s="97"/>
      <c r="F88" s="97"/>
      <c r="G88" s="97"/>
      <c r="H88" s="97"/>
      <c r="I88" s="97"/>
      <c r="J88" s="97"/>
      <c r="K88" s="97"/>
      <c r="L88" s="97"/>
      <c r="M88" s="97"/>
      <c r="N88" s="97"/>
      <c r="O88" s="97"/>
      <c r="P88" s="97"/>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row>
    <row r="89" spans="2:70" x14ac:dyDescent="0.2">
      <c r="B89" s="226" t="s">
        <v>67</v>
      </c>
    </row>
    <row r="90" spans="2:70" x14ac:dyDescent="0.2">
      <c r="B90" s="54" t="s">
        <v>176</v>
      </c>
    </row>
    <row r="91" spans="2:70" x14ac:dyDescent="0.2">
      <c r="B91" s="54" t="s">
        <v>195</v>
      </c>
    </row>
    <row r="92" spans="2:70" x14ac:dyDescent="0.2">
      <c r="B92" s="54" t="s">
        <v>177</v>
      </c>
    </row>
    <row r="93" spans="2:70" x14ac:dyDescent="0.2">
      <c r="B93" s="54" t="s">
        <v>196</v>
      </c>
    </row>
    <row r="94" spans="2:70" x14ac:dyDescent="0.2">
      <c r="B94" s="54" t="s">
        <v>179</v>
      </c>
    </row>
    <row r="95" spans="2:70" x14ac:dyDescent="0.2">
      <c r="B95" s="54" t="s">
        <v>180</v>
      </c>
    </row>
    <row r="96" spans="2:70" x14ac:dyDescent="0.2">
      <c r="B96" s="54" t="s">
        <v>197</v>
      </c>
    </row>
    <row r="98" spans="2:2" x14ac:dyDescent="0.2">
      <c r="B98" s="226" t="s">
        <v>69</v>
      </c>
    </row>
    <row r="99" spans="2:2" x14ac:dyDescent="0.2">
      <c r="B99" s="54" t="s">
        <v>198</v>
      </c>
    </row>
  </sheetData>
  <customSheetViews>
    <customSheetView guid="{CB446112-AFE7-4354-8C88-C3D967A187A5}" scale="70" showGridLines="0">
      <selection activeCell="E39" sqref="E39"/>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100"/>
  <sheetViews>
    <sheetView showGridLines="0" topLeftCell="A69" zoomScaleNormal="100" workbookViewId="0">
      <selection activeCell="AM52" sqref="AM52"/>
    </sheetView>
  </sheetViews>
  <sheetFormatPr defaultColWidth="9.140625" defaultRowHeight="12.75" x14ac:dyDescent="0.2"/>
  <cols>
    <col min="1" max="1" width="3.42578125" style="54" customWidth="1"/>
    <col min="2" max="2" width="13.85546875" style="54" customWidth="1"/>
    <col min="3" max="9" width="13.42578125" style="54" customWidth="1"/>
    <col min="10" max="10" width="14.28515625" style="54" customWidth="1"/>
    <col min="11" max="25" width="13.42578125" style="54" customWidth="1"/>
    <col min="26" max="26" width="14.28515625" style="54" customWidth="1"/>
    <col min="27" max="41" width="13.42578125" style="54" customWidth="1"/>
    <col min="42" max="42" width="14.7109375" style="54" customWidth="1"/>
    <col min="43" max="48" width="13.42578125" style="54" customWidth="1"/>
    <col min="49" max="16384" width="9.140625" style="54"/>
  </cols>
  <sheetData>
    <row r="2" spans="2:48" ht="15" customHeight="1" x14ac:dyDescent="0.2">
      <c r="B2" s="17" t="s">
        <v>199</v>
      </c>
      <c r="C2" s="145"/>
      <c r="D2" s="145"/>
      <c r="E2" s="145"/>
      <c r="F2" s="145"/>
      <c r="G2" s="145"/>
      <c r="H2" s="145"/>
      <c r="I2" s="145"/>
    </row>
    <row r="3" spans="2:48" ht="12.75" customHeight="1" thickBot="1" x14ac:dyDescent="0.25">
      <c r="B3" s="233"/>
      <c r="C3" s="233"/>
      <c r="D3" s="233"/>
      <c r="E3" s="233"/>
      <c r="F3" s="233"/>
      <c r="G3" s="233"/>
      <c r="H3" s="233"/>
      <c r="I3" s="233"/>
    </row>
    <row r="4" spans="2:48" ht="13.5" customHeight="1" thickTop="1" thickBot="1" x14ac:dyDescent="0.25">
      <c r="B4" s="185" t="s">
        <v>317</v>
      </c>
      <c r="C4" s="235"/>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251"/>
      <c r="AI4" s="55"/>
      <c r="AJ4" s="55"/>
      <c r="AK4" s="55"/>
      <c r="AL4" s="55"/>
      <c r="AM4" s="55"/>
      <c r="AN4" s="55"/>
      <c r="AO4" s="55"/>
      <c r="AP4" s="55"/>
      <c r="AQ4" s="55"/>
      <c r="AR4" s="55"/>
      <c r="AS4" s="55"/>
      <c r="AT4" s="55"/>
      <c r="AU4" s="55"/>
      <c r="AV4" s="55"/>
    </row>
    <row r="5" spans="2:48" s="65" customFormat="1" ht="13.5" customHeight="1" thickTop="1" thickBot="1" x14ac:dyDescent="0.25">
      <c r="B5" s="43"/>
      <c r="C5" s="238" t="s">
        <v>184</v>
      </c>
      <c r="D5" s="253"/>
      <c r="E5" s="253"/>
      <c r="F5" s="253"/>
      <c r="G5" s="253"/>
      <c r="H5" s="253"/>
      <c r="I5" s="253"/>
      <c r="J5" s="253"/>
      <c r="K5" s="253"/>
      <c r="L5" s="253"/>
      <c r="M5" s="253"/>
      <c r="N5" s="253"/>
      <c r="O5" s="253"/>
      <c r="P5" s="253"/>
      <c r="Q5" s="253"/>
      <c r="R5" s="254"/>
      <c r="S5" s="175" t="s">
        <v>83</v>
      </c>
      <c r="T5" s="253"/>
      <c r="U5" s="253"/>
      <c r="V5" s="253"/>
      <c r="W5" s="253"/>
      <c r="X5" s="253"/>
      <c r="Y5" s="253"/>
      <c r="Z5" s="253"/>
      <c r="AA5" s="253"/>
      <c r="AB5" s="253"/>
      <c r="AC5" s="253"/>
      <c r="AD5" s="253"/>
      <c r="AE5" s="253"/>
      <c r="AF5" s="253"/>
      <c r="AG5" s="253"/>
      <c r="AH5" s="254"/>
      <c r="AI5" s="62"/>
      <c r="AJ5" s="62"/>
      <c r="AK5" s="62"/>
      <c r="AL5" s="62"/>
      <c r="AM5" s="62"/>
      <c r="AN5" s="62"/>
      <c r="AO5" s="62"/>
      <c r="AP5" s="62"/>
      <c r="AQ5" s="62"/>
      <c r="AR5" s="62"/>
      <c r="AS5" s="62"/>
      <c r="AT5" s="62"/>
      <c r="AU5" s="63"/>
      <c r="AV5" s="62"/>
    </row>
    <row r="6" spans="2:48" s="65" customFormat="1" ht="14.25" thickTop="1" thickBot="1" x14ac:dyDescent="0.25">
      <c r="B6" s="43"/>
      <c r="C6" s="239" t="s">
        <v>163</v>
      </c>
      <c r="D6" s="88"/>
      <c r="E6" s="88"/>
      <c r="F6" s="256"/>
      <c r="G6" s="238" t="s">
        <v>164</v>
      </c>
      <c r="H6" s="88"/>
      <c r="I6" s="88"/>
      <c r="J6" s="89"/>
      <c r="K6" s="238" t="s">
        <v>315</v>
      </c>
      <c r="L6" s="88"/>
      <c r="M6" s="88"/>
      <c r="N6" s="89"/>
      <c r="O6" s="238" t="s">
        <v>112</v>
      </c>
      <c r="P6" s="88"/>
      <c r="Q6" s="88"/>
      <c r="R6" s="89"/>
      <c r="S6" s="238" t="s">
        <v>166</v>
      </c>
      <c r="T6" s="88"/>
      <c r="U6" s="88"/>
      <c r="V6" s="89"/>
      <c r="W6" s="238" t="s">
        <v>167</v>
      </c>
      <c r="X6" s="88"/>
      <c r="Y6" s="88"/>
      <c r="Z6" s="89"/>
      <c r="AA6" s="88" t="s">
        <v>185</v>
      </c>
      <c r="AB6" s="88"/>
      <c r="AC6" s="88"/>
      <c r="AD6" s="88"/>
      <c r="AE6" s="238" t="s">
        <v>123</v>
      </c>
      <c r="AF6" s="88"/>
      <c r="AG6" s="88"/>
      <c r="AH6" s="89"/>
      <c r="AI6" s="72"/>
      <c r="AJ6" s="72"/>
      <c r="AK6" s="72"/>
      <c r="AL6" s="72"/>
      <c r="AM6" s="72"/>
      <c r="AN6" s="72"/>
      <c r="AO6" s="72"/>
      <c r="AP6" s="72"/>
      <c r="AQ6" s="72"/>
      <c r="AR6" s="72"/>
      <c r="AS6" s="72"/>
      <c r="AT6" s="72"/>
      <c r="AU6" s="72"/>
      <c r="AV6" s="72"/>
    </row>
    <row r="7" spans="2:48" s="65" customFormat="1" ht="13.5" customHeight="1" thickTop="1" thickBot="1" x14ac:dyDescent="0.25">
      <c r="B7" s="276" t="s">
        <v>81</v>
      </c>
      <c r="C7" s="260" t="s">
        <v>171</v>
      </c>
      <c r="D7" s="258" t="s">
        <v>172</v>
      </c>
      <c r="E7" s="258" t="s">
        <v>173</v>
      </c>
      <c r="F7" s="259" t="s">
        <v>174</v>
      </c>
      <c r="G7" s="260" t="s">
        <v>171</v>
      </c>
      <c r="H7" s="258" t="s">
        <v>172</v>
      </c>
      <c r="I7" s="258" t="s">
        <v>173</v>
      </c>
      <c r="J7" s="259" t="s">
        <v>174</v>
      </c>
      <c r="K7" s="260" t="s">
        <v>171</v>
      </c>
      <c r="L7" s="258" t="s">
        <v>172</v>
      </c>
      <c r="M7" s="258" t="s">
        <v>173</v>
      </c>
      <c r="N7" s="259" t="s">
        <v>174</v>
      </c>
      <c r="O7" s="260" t="s">
        <v>171</v>
      </c>
      <c r="P7" s="258" t="s">
        <v>172</v>
      </c>
      <c r="Q7" s="258" t="s">
        <v>173</v>
      </c>
      <c r="R7" s="259" t="s">
        <v>174</v>
      </c>
      <c r="S7" s="260" t="s">
        <v>171</v>
      </c>
      <c r="T7" s="258" t="s">
        <v>172</v>
      </c>
      <c r="U7" s="258" t="s">
        <v>173</v>
      </c>
      <c r="V7" s="259" t="s">
        <v>174</v>
      </c>
      <c r="W7" s="260" t="s">
        <v>171</v>
      </c>
      <c r="X7" s="258" t="s">
        <v>172</v>
      </c>
      <c r="Y7" s="258" t="s">
        <v>173</v>
      </c>
      <c r="Z7" s="259" t="s">
        <v>174</v>
      </c>
      <c r="AA7" s="260" t="s">
        <v>171</v>
      </c>
      <c r="AB7" s="258" t="s">
        <v>172</v>
      </c>
      <c r="AC7" s="258" t="s">
        <v>173</v>
      </c>
      <c r="AD7" s="259" t="s">
        <v>174</v>
      </c>
      <c r="AE7" s="260" t="s">
        <v>171</v>
      </c>
      <c r="AF7" s="258" t="s">
        <v>172</v>
      </c>
      <c r="AG7" s="258" t="s">
        <v>173</v>
      </c>
      <c r="AH7" s="259" t="s">
        <v>174</v>
      </c>
      <c r="AI7" s="72"/>
      <c r="AJ7" s="72"/>
      <c r="AK7" s="72"/>
      <c r="AL7" s="72"/>
      <c r="AM7" s="72"/>
      <c r="AN7" s="72"/>
      <c r="AO7" s="72"/>
      <c r="AP7" s="72"/>
      <c r="AQ7" s="72"/>
      <c r="AR7" s="72"/>
      <c r="AS7" s="72"/>
      <c r="AT7" s="72"/>
      <c r="AU7" s="72"/>
      <c r="AV7" s="72"/>
    </row>
    <row r="8" spans="2:48" ht="12.75" customHeight="1" thickTop="1" x14ac:dyDescent="0.2">
      <c r="B8" s="224">
        <v>2010</v>
      </c>
      <c r="C8" s="597">
        <v>135.88268174527076</v>
      </c>
      <c r="D8" s="598">
        <v>5.3420589537321561</v>
      </c>
      <c r="E8" s="598">
        <v>-9.8797282727060825E-3</v>
      </c>
      <c r="F8" s="599">
        <v>2.9731202242631871E-4</v>
      </c>
      <c r="G8" s="597">
        <v>60.787704811198665</v>
      </c>
      <c r="H8" s="598">
        <v>7.6804493995700795</v>
      </c>
      <c r="I8" s="598">
        <v>-7.2995812258758092E-2</v>
      </c>
      <c r="J8" s="599">
        <v>5.7396393739222453E-4</v>
      </c>
      <c r="K8" s="597" t="s">
        <v>175</v>
      </c>
      <c r="L8" s="598">
        <v>1.87446746948064</v>
      </c>
      <c r="M8" s="598" t="s">
        <v>175</v>
      </c>
      <c r="N8" s="600" t="s">
        <v>175</v>
      </c>
      <c r="O8" s="597">
        <v>105.84234108486154</v>
      </c>
      <c r="P8" s="598">
        <v>6.277488305440837</v>
      </c>
      <c r="Q8" s="598">
        <v>-3.5128136908034333E-2</v>
      </c>
      <c r="R8" s="599">
        <v>4.0798144545878837E-4</v>
      </c>
      <c r="S8" s="597">
        <v>236.82577061933927</v>
      </c>
      <c r="T8" s="598">
        <v>4.1916023065383348</v>
      </c>
      <c r="U8" s="598">
        <v>8.2534070399341956E-3</v>
      </c>
      <c r="V8" s="599">
        <v>4.5097866474176136E-4</v>
      </c>
      <c r="W8" s="597">
        <v>172.5370468803896</v>
      </c>
      <c r="X8" s="598">
        <v>4.1349846342512864</v>
      </c>
      <c r="Y8" s="598">
        <v>-2.8405880550384139E-2</v>
      </c>
      <c r="Z8" s="599">
        <v>9.4776062026665474E-4</v>
      </c>
      <c r="AA8" s="597" t="s">
        <v>175</v>
      </c>
      <c r="AB8" s="598">
        <v>4.1818243436531377</v>
      </c>
      <c r="AC8" s="598" t="s">
        <v>175</v>
      </c>
      <c r="AD8" s="600" t="s">
        <v>175</v>
      </c>
      <c r="AE8" s="597">
        <v>174.90198953316957</v>
      </c>
      <c r="AF8" s="598">
        <v>4.1370673874979751</v>
      </c>
      <c r="AG8" s="598">
        <v>-2.7057321926092368E-2</v>
      </c>
      <c r="AH8" s="599">
        <v>9.2948586277538919E-4</v>
      </c>
      <c r="AI8" s="80"/>
      <c r="AJ8" s="80"/>
      <c r="AK8" s="80"/>
      <c r="AL8" s="80"/>
      <c r="AM8" s="80"/>
      <c r="AN8" s="80"/>
      <c r="AO8" s="80"/>
      <c r="AP8" s="80"/>
      <c r="AQ8" s="80"/>
      <c r="AR8" s="80"/>
      <c r="AS8" s="80"/>
      <c r="AT8" s="80"/>
      <c r="AU8" s="80"/>
      <c r="AV8" s="80"/>
    </row>
    <row r="9" spans="2:48" ht="12.75" customHeight="1" x14ac:dyDescent="0.2">
      <c r="B9" s="224">
        <v>2011</v>
      </c>
      <c r="C9" s="601">
        <v>151.2029946012355</v>
      </c>
      <c r="D9" s="602">
        <v>5.944358035668202</v>
      </c>
      <c r="E9" s="602">
        <v>-1.0993634225442002E-2</v>
      </c>
      <c r="F9" s="603">
        <v>3.3083294754280684E-4</v>
      </c>
      <c r="G9" s="601">
        <v>68.765526748843712</v>
      </c>
      <c r="H9" s="602">
        <v>8.6884370822959252</v>
      </c>
      <c r="I9" s="602">
        <v>-8.2575834965699577E-2</v>
      </c>
      <c r="J9" s="603">
        <v>6.4929137581693126E-4</v>
      </c>
      <c r="K9" s="601" t="s">
        <v>175</v>
      </c>
      <c r="L9" s="602">
        <v>1.9887939212024419</v>
      </c>
      <c r="M9" s="602" t="s">
        <v>175</v>
      </c>
      <c r="N9" s="604" t="s">
        <v>175</v>
      </c>
      <c r="O9" s="601">
        <v>116.36542343856026</v>
      </c>
      <c r="P9" s="602">
        <v>7.1035456377452242</v>
      </c>
      <c r="Q9" s="602">
        <v>-4.1236815785323705E-2</v>
      </c>
      <c r="R9" s="603">
        <v>4.6536639744695164E-4</v>
      </c>
      <c r="S9" s="601">
        <v>265.70627387694981</v>
      </c>
      <c r="T9" s="602">
        <v>4.7027611375726748</v>
      </c>
      <c r="U9" s="602">
        <v>9.2598961068961535E-3</v>
      </c>
      <c r="V9" s="603">
        <v>5.0597475221199773E-4</v>
      </c>
      <c r="W9" s="601">
        <v>196.59769180334501</v>
      </c>
      <c r="X9" s="602">
        <v>4.7116167190438825</v>
      </c>
      <c r="Y9" s="602">
        <v>-3.2367138830876711E-2</v>
      </c>
      <c r="Z9" s="603">
        <v>1.0799277818618368E-3</v>
      </c>
      <c r="AA9" s="601" t="s">
        <v>175</v>
      </c>
      <c r="AB9" s="602">
        <v>4.4368797909830304</v>
      </c>
      <c r="AC9" s="602" t="s">
        <v>175</v>
      </c>
      <c r="AD9" s="604" t="s">
        <v>175</v>
      </c>
      <c r="AE9" s="601">
        <v>198.85782402981988</v>
      </c>
      <c r="AF9" s="602">
        <v>4.7113271054464576</v>
      </c>
      <c r="AG9" s="602">
        <v>-3.1005765173184638E-2</v>
      </c>
      <c r="AH9" s="603">
        <v>1.0611571791396904E-3</v>
      </c>
      <c r="AI9" s="80"/>
      <c r="AJ9" s="80"/>
      <c r="AK9" s="80"/>
      <c r="AL9" s="80"/>
      <c r="AM9" s="80"/>
      <c r="AN9" s="80"/>
      <c r="AO9" s="80"/>
      <c r="AP9" s="80"/>
      <c r="AQ9" s="80"/>
      <c r="AR9" s="80"/>
      <c r="AS9" s="80"/>
      <c r="AT9" s="80"/>
      <c r="AU9" s="80"/>
      <c r="AV9" s="80"/>
    </row>
    <row r="10" spans="2:48" ht="12.75" customHeight="1" x14ac:dyDescent="0.2">
      <c r="B10" s="224">
        <v>2012</v>
      </c>
      <c r="C10" s="601">
        <v>150.08475054749471</v>
      </c>
      <c r="D10" s="602">
        <v>5.9003956588368247</v>
      </c>
      <c r="E10" s="602">
        <v>-1.0912329181623106E-2</v>
      </c>
      <c r="F10" s="603">
        <v>3.2838622367105456E-4</v>
      </c>
      <c r="G10" s="601">
        <v>68.507964583438451</v>
      </c>
      <c r="H10" s="602">
        <v>8.6558944293896705</v>
      </c>
      <c r="I10" s="602">
        <v>-8.2266546113138425E-2</v>
      </c>
      <c r="J10" s="603">
        <v>6.4685944661285256E-4</v>
      </c>
      <c r="K10" s="601" t="s">
        <v>175</v>
      </c>
      <c r="L10" s="602">
        <v>2.072533869212013</v>
      </c>
      <c r="M10" s="602" t="s">
        <v>175</v>
      </c>
      <c r="N10" s="604" t="s">
        <v>175</v>
      </c>
      <c r="O10" s="601">
        <v>113.83091512858422</v>
      </c>
      <c r="P10" s="602">
        <v>7.1237625369765443</v>
      </c>
      <c r="Q10" s="602">
        <v>-4.2603709445458139E-2</v>
      </c>
      <c r="R10" s="603">
        <v>4.6979527798473512E-4</v>
      </c>
      <c r="S10" s="601">
        <v>266.34034096703988</v>
      </c>
      <c r="T10" s="602">
        <v>4.7139835525588945</v>
      </c>
      <c r="U10" s="602">
        <v>9.2819934224520322E-3</v>
      </c>
      <c r="V10" s="603">
        <v>5.0718218301185405E-4</v>
      </c>
      <c r="W10" s="601">
        <v>197.29062643451149</v>
      </c>
      <c r="X10" s="602">
        <v>4.7282234368718532</v>
      </c>
      <c r="Y10" s="602">
        <v>-3.2481221103165654E-2</v>
      </c>
      <c r="Z10" s="603">
        <v>1.0837341305139838E-3</v>
      </c>
      <c r="AA10" s="601" t="s">
        <v>175</v>
      </c>
      <c r="AB10" s="602">
        <v>4.6160202242700343</v>
      </c>
      <c r="AC10" s="602" t="s">
        <v>175</v>
      </c>
      <c r="AD10" s="604" t="s">
        <v>175</v>
      </c>
      <c r="AE10" s="601">
        <v>199.33634740096406</v>
      </c>
      <c r="AF10" s="602">
        <v>4.7289069374255996</v>
      </c>
      <c r="AG10" s="602">
        <v>-3.12439113740825E-2</v>
      </c>
      <c r="AH10" s="603">
        <v>1.0666527505946138E-3</v>
      </c>
      <c r="AI10" s="80"/>
      <c r="AJ10" s="80"/>
      <c r="AK10" s="80"/>
      <c r="AL10" s="80"/>
      <c r="AM10" s="80"/>
      <c r="AN10" s="80"/>
      <c r="AO10" s="80"/>
      <c r="AP10" s="80"/>
      <c r="AQ10" s="80"/>
      <c r="AR10" s="80"/>
      <c r="AS10" s="80"/>
      <c r="AT10" s="80"/>
      <c r="AU10" s="80"/>
      <c r="AV10" s="80"/>
    </row>
    <row r="11" spans="2:48" ht="12.75" customHeight="1" x14ac:dyDescent="0.2">
      <c r="B11" s="224">
        <v>2013</v>
      </c>
      <c r="C11" s="601">
        <v>144.63412200479104</v>
      </c>
      <c r="D11" s="602">
        <v>5.6861109638629435</v>
      </c>
      <c r="E11" s="602">
        <v>-1.0516026074959973E-2</v>
      </c>
      <c r="F11" s="603">
        <v>3.1646021974831955E-4</v>
      </c>
      <c r="G11" s="601">
        <v>65.786367356302748</v>
      </c>
      <c r="H11" s="602">
        <v>8.312024071823954</v>
      </c>
      <c r="I11" s="602">
        <v>-7.899836546948702E-2</v>
      </c>
      <c r="J11" s="603">
        <v>6.2116183777346124E-4</v>
      </c>
      <c r="K11" s="601" t="s">
        <v>175</v>
      </c>
      <c r="L11" s="602">
        <v>2.1569137894243364</v>
      </c>
      <c r="M11" s="602" t="s">
        <v>175</v>
      </c>
      <c r="N11" s="604" t="s">
        <v>175</v>
      </c>
      <c r="O11" s="601">
        <v>107.84608954611276</v>
      </c>
      <c r="P11" s="602">
        <v>6.9091844356852485</v>
      </c>
      <c r="Q11" s="602">
        <v>-4.243360802938561E-2</v>
      </c>
      <c r="R11" s="603">
        <v>4.5840472972924799E-4</v>
      </c>
      <c r="S11" s="601">
        <v>259.54450017471248</v>
      </c>
      <c r="T11" s="602">
        <v>4.5937033065979396</v>
      </c>
      <c r="U11" s="602">
        <v>9.04515754056728E-3</v>
      </c>
      <c r="V11" s="603">
        <v>4.9424111161448661E-4</v>
      </c>
      <c r="W11" s="601">
        <v>191.54549845396127</v>
      </c>
      <c r="X11" s="602">
        <v>4.5905369727129353</v>
      </c>
      <c r="Y11" s="602">
        <v>-3.1535363838810636E-2</v>
      </c>
      <c r="Z11" s="603">
        <v>1.0521756556425997E-3</v>
      </c>
      <c r="AA11" s="601" t="s">
        <v>175</v>
      </c>
      <c r="AB11" s="602">
        <v>4.810837835049889</v>
      </c>
      <c r="AC11" s="602" t="s">
        <v>175</v>
      </c>
      <c r="AD11" s="604" t="s">
        <v>175</v>
      </c>
      <c r="AE11" s="601">
        <v>193.24693806604708</v>
      </c>
      <c r="AF11" s="602">
        <v>4.5906948233617717</v>
      </c>
      <c r="AG11" s="602">
        <v>-3.0469950531555181E-2</v>
      </c>
      <c r="AH11" s="603">
        <v>1.0373152883656435E-3</v>
      </c>
      <c r="AI11" s="80"/>
      <c r="AJ11" s="80"/>
      <c r="AK11" s="80"/>
      <c r="AL11" s="80"/>
      <c r="AM11" s="80"/>
      <c r="AN11" s="80"/>
      <c r="AO11" s="80"/>
      <c r="AP11" s="80"/>
      <c r="AQ11" s="80"/>
      <c r="AR11" s="80"/>
      <c r="AS11" s="80"/>
      <c r="AT11" s="80"/>
      <c r="AU11" s="80"/>
      <c r="AV11" s="80"/>
    </row>
    <row r="12" spans="2:48" ht="12.75" customHeight="1" x14ac:dyDescent="0.2">
      <c r="B12" s="224">
        <v>2014</v>
      </c>
      <c r="C12" s="601">
        <v>133.29503119061741</v>
      </c>
      <c r="D12" s="602">
        <v>5.2403286843772312</v>
      </c>
      <c r="E12" s="602">
        <v>-9.691585942746642E-3</v>
      </c>
      <c r="F12" s="603">
        <v>2.9165022940122373E-4</v>
      </c>
      <c r="G12" s="601">
        <v>60.749249183861394</v>
      </c>
      <c r="H12" s="602">
        <v>7.6755905798332602</v>
      </c>
      <c r="I12" s="602">
        <v>-7.2949633516492321E-2</v>
      </c>
      <c r="J12" s="603">
        <v>5.7360083529205575E-4</v>
      </c>
      <c r="K12" s="601" t="s">
        <v>175</v>
      </c>
      <c r="L12" s="602">
        <v>2.1896730133203368</v>
      </c>
      <c r="M12" s="602" t="s">
        <v>175</v>
      </c>
      <c r="N12" s="604" t="s">
        <v>175</v>
      </c>
      <c r="O12" s="601">
        <v>97.998007939884346</v>
      </c>
      <c r="P12" s="602">
        <v>6.420068682387976</v>
      </c>
      <c r="Q12" s="602">
        <v>-4.0383795885603979E-2</v>
      </c>
      <c r="R12" s="603">
        <v>4.2828055948673885E-4</v>
      </c>
      <c r="S12" s="601">
        <v>242.92467836750956</v>
      </c>
      <c r="T12" s="602">
        <v>4.2995474668886642</v>
      </c>
      <c r="U12" s="602">
        <v>8.4659547200832703E-3</v>
      </c>
      <c r="V12" s="603">
        <v>4.6259259199917121E-4</v>
      </c>
      <c r="W12" s="601">
        <v>178.53452717280291</v>
      </c>
      <c r="X12" s="602">
        <v>4.2787189179993215</v>
      </c>
      <c r="Y12" s="602">
        <v>-2.9393284194238541E-2</v>
      </c>
      <c r="Z12" s="603">
        <v>9.8070528777284647E-4</v>
      </c>
      <c r="AA12" s="601" t="s">
        <v>175</v>
      </c>
      <c r="AB12" s="602">
        <v>4.8481362555292691</v>
      </c>
      <c r="AC12" s="602" t="s">
        <v>175</v>
      </c>
      <c r="AD12" s="604" t="s">
        <v>175</v>
      </c>
      <c r="AE12" s="601">
        <v>179.9215914802229</v>
      </c>
      <c r="AF12" s="602">
        <v>4.2795930905101978</v>
      </c>
      <c r="AG12" s="602">
        <v>-2.8486578838864338E-2</v>
      </c>
      <c r="AH12" s="603">
        <v>9.679043677086501E-4</v>
      </c>
      <c r="AI12" s="80"/>
      <c r="AJ12" s="80"/>
      <c r="AK12" s="80"/>
      <c r="AL12" s="80"/>
      <c r="AM12" s="80"/>
      <c r="AN12" s="80"/>
      <c r="AO12" s="80"/>
      <c r="AP12" s="80"/>
      <c r="AQ12" s="80"/>
      <c r="AR12" s="80"/>
      <c r="AS12" s="80"/>
      <c r="AT12" s="80"/>
      <c r="AU12" s="80"/>
      <c r="AV12" s="80"/>
    </row>
    <row r="13" spans="2:48" ht="12.75" customHeight="1" x14ac:dyDescent="0.2">
      <c r="B13" s="224">
        <v>2015</v>
      </c>
      <c r="C13" s="601">
        <v>113.92284211290399</v>
      </c>
      <c r="D13" s="602">
        <v>4.4787351186129696</v>
      </c>
      <c r="E13" s="602">
        <v>-8.2830770608415781E-3</v>
      </c>
      <c r="F13" s="603">
        <v>2.4926377779794227E-4</v>
      </c>
      <c r="G13" s="601">
        <v>51.278682300853099</v>
      </c>
      <c r="H13" s="602">
        <v>6.4789964666633679</v>
      </c>
      <c r="I13" s="602">
        <v>-6.1577075129508628E-2</v>
      </c>
      <c r="J13" s="603">
        <v>4.8417874122894095E-4</v>
      </c>
      <c r="K13" s="601" t="s">
        <v>175</v>
      </c>
      <c r="L13" s="602">
        <v>2.1605585992350256</v>
      </c>
      <c r="M13" s="602" t="s">
        <v>175</v>
      </c>
      <c r="N13" s="604" t="s">
        <v>175</v>
      </c>
      <c r="O13" s="601">
        <v>82.351782741778933</v>
      </c>
      <c r="P13" s="602">
        <v>5.4781625687879032</v>
      </c>
      <c r="Q13" s="602">
        <v>-3.4989043600769987E-2</v>
      </c>
      <c r="R13" s="603">
        <v>3.6667207078915683E-4</v>
      </c>
      <c r="S13" s="601">
        <v>211.23032916740371</v>
      </c>
      <c r="T13" s="602">
        <v>3.7385861033344794</v>
      </c>
      <c r="U13" s="602">
        <v>7.3614027782477418E-3</v>
      </c>
      <c r="V13" s="603">
        <v>4.0223820047859024E-4</v>
      </c>
      <c r="W13" s="601">
        <v>152.43709045549568</v>
      </c>
      <c r="X13" s="602">
        <v>3.6532735323818164</v>
      </c>
      <c r="Y13" s="602">
        <v>-2.5096695818195715E-2</v>
      </c>
      <c r="Z13" s="603">
        <v>8.3734985624218125E-4</v>
      </c>
      <c r="AA13" s="601" t="s">
        <v>175</v>
      </c>
      <c r="AB13" s="602">
        <v>4.7365580655564834</v>
      </c>
      <c r="AC13" s="602" t="s">
        <v>175</v>
      </c>
      <c r="AD13" s="604" t="s">
        <v>175</v>
      </c>
      <c r="AE13" s="601">
        <v>153.55077192448641</v>
      </c>
      <c r="AF13" s="602">
        <v>3.6562238987773172</v>
      </c>
      <c r="AG13" s="602">
        <v>-2.4370109167242551E-2</v>
      </c>
      <c r="AH13" s="603">
        <v>8.2709733036101084E-4</v>
      </c>
      <c r="AI13" s="80"/>
      <c r="AJ13" s="80"/>
      <c r="AK13" s="80"/>
      <c r="AL13" s="80"/>
      <c r="AM13" s="80"/>
      <c r="AN13" s="80"/>
      <c r="AO13" s="80"/>
      <c r="AP13" s="80"/>
      <c r="AQ13" s="80"/>
      <c r="AR13" s="80"/>
      <c r="AS13" s="80"/>
      <c r="AT13" s="80"/>
      <c r="AU13" s="80"/>
      <c r="AV13" s="80"/>
    </row>
    <row r="14" spans="2:48" ht="12.75" customHeight="1" x14ac:dyDescent="0.2">
      <c r="B14" s="224">
        <v>2016</v>
      </c>
      <c r="C14" s="601">
        <v>107.22197482197301</v>
      </c>
      <c r="D14" s="602">
        <v>4.2152988392466719</v>
      </c>
      <c r="E14" s="602">
        <v>-7.7958718690131767E-3</v>
      </c>
      <c r="F14" s="603">
        <v>2.3460224491760233E-4</v>
      </c>
      <c r="G14" s="601">
        <v>47.385282471966882</v>
      </c>
      <c r="H14" s="602">
        <v>5.987070336684754</v>
      </c>
      <c r="I14" s="602">
        <v>-5.6901756595269429E-2</v>
      </c>
      <c r="J14" s="603">
        <v>4.4741684830058588E-4</v>
      </c>
      <c r="K14" s="601" t="s">
        <v>175</v>
      </c>
      <c r="L14" s="602">
        <v>2.1325299067566967</v>
      </c>
      <c r="M14" s="602" t="s">
        <v>175</v>
      </c>
      <c r="N14" s="604" t="s">
        <v>175</v>
      </c>
      <c r="O14" s="601">
        <v>75.958395053521343</v>
      </c>
      <c r="P14" s="602">
        <v>5.1294259939520899</v>
      </c>
      <c r="Q14" s="602">
        <v>-3.3241620680673774E-2</v>
      </c>
      <c r="R14" s="603">
        <v>3.4443605612480505E-4</v>
      </c>
      <c r="S14" s="601">
        <v>201.21655571697167</v>
      </c>
      <c r="T14" s="602">
        <v>3.5613513548431528</v>
      </c>
      <c r="U14" s="602">
        <v>7.0124215500817202E-3</v>
      </c>
      <c r="V14" s="603">
        <v>3.8316933745793073E-4</v>
      </c>
      <c r="W14" s="601">
        <v>142.82053872438465</v>
      </c>
      <c r="X14" s="602">
        <v>3.4228053844588202</v>
      </c>
      <c r="Y14" s="602">
        <v>-2.3513461233394338E-2</v>
      </c>
      <c r="Z14" s="603">
        <v>7.84525322622903E-4</v>
      </c>
      <c r="AA14" s="601" t="s">
        <v>175</v>
      </c>
      <c r="AB14" s="602">
        <v>4.668809068856242</v>
      </c>
      <c r="AC14" s="602" t="s">
        <v>175</v>
      </c>
      <c r="AD14" s="604" t="s">
        <v>175</v>
      </c>
      <c r="AE14" s="601">
        <v>143.69410061543476</v>
      </c>
      <c r="AF14" s="602">
        <v>3.4275663641433929</v>
      </c>
      <c r="AG14" s="602">
        <v>-2.2890284877905859E-2</v>
      </c>
      <c r="AH14" s="603">
        <v>7.7552538102907808E-4</v>
      </c>
      <c r="AI14" s="80"/>
      <c r="AJ14" s="80"/>
      <c r="AK14" s="80"/>
      <c r="AL14" s="80"/>
      <c r="AM14" s="80"/>
      <c r="AN14" s="80"/>
      <c r="AO14" s="80"/>
      <c r="AP14" s="80"/>
      <c r="AQ14" s="80"/>
      <c r="AR14" s="80"/>
      <c r="AS14" s="80"/>
      <c r="AT14" s="80"/>
      <c r="AU14" s="80"/>
      <c r="AV14" s="80"/>
    </row>
    <row r="15" spans="2:48" ht="12.75" customHeight="1" x14ac:dyDescent="0.2">
      <c r="B15" s="224">
        <v>2017</v>
      </c>
      <c r="C15" s="601">
        <v>108.21640988275669</v>
      </c>
      <c r="D15" s="602">
        <v>4.254393819211252</v>
      </c>
      <c r="E15" s="602">
        <v>-7.8681750356802312E-3</v>
      </c>
      <c r="F15" s="603">
        <v>2.3677807406150664E-4</v>
      </c>
      <c r="G15" s="601">
        <v>49.184029804016028</v>
      </c>
      <c r="H15" s="602">
        <v>6.2143397805521268</v>
      </c>
      <c r="I15" s="602">
        <v>-5.9061749688593339E-2</v>
      </c>
      <c r="J15" s="603">
        <v>4.6440081083516888E-4</v>
      </c>
      <c r="K15" s="601" t="s">
        <v>175</v>
      </c>
      <c r="L15" s="602">
        <v>2.1987738323778006</v>
      </c>
      <c r="M15" s="602" t="s">
        <v>175</v>
      </c>
      <c r="N15" s="604" t="s">
        <v>175</v>
      </c>
      <c r="O15" s="601">
        <v>76.470043623097595</v>
      </c>
      <c r="P15" s="602">
        <v>5.2889461154116084</v>
      </c>
      <c r="Q15" s="602">
        <v>-3.5048481945978205E-2</v>
      </c>
      <c r="R15" s="603">
        <v>3.5693487457214815E-4</v>
      </c>
      <c r="S15" s="601">
        <v>204.92195840651146</v>
      </c>
      <c r="T15" s="602">
        <v>3.626933636786164</v>
      </c>
      <c r="U15" s="602">
        <v>7.1415552865144623E-3</v>
      </c>
      <c r="V15" s="603">
        <v>3.9022540045685644E-4</v>
      </c>
      <c r="W15" s="601">
        <v>150.45930968797623</v>
      </c>
      <c r="X15" s="602">
        <v>3.6058744767501296</v>
      </c>
      <c r="Y15" s="602">
        <v>-2.4771081086445088E-2</v>
      </c>
      <c r="Z15" s="603">
        <v>8.2648573887801233E-4</v>
      </c>
      <c r="AA15" s="601" t="s">
        <v>175</v>
      </c>
      <c r="AB15" s="602">
        <v>4.8404021333022804</v>
      </c>
      <c r="AC15" s="602" t="s">
        <v>175</v>
      </c>
      <c r="AD15" s="604" t="s">
        <v>175</v>
      </c>
      <c r="AE15" s="601">
        <v>150.99227838903451</v>
      </c>
      <c r="AF15" s="602">
        <v>3.6095259845521208</v>
      </c>
      <c r="AG15" s="602">
        <v>-2.4157786488513296E-2</v>
      </c>
      <c r="AH15" s="603">
        <v>8.1680145418845489E-4</v>
      </c>
      <c r="AI15" s="80"/>
      <c r="AJ15" s="80"/>
      <c r="AK15" s="80"/>
      <c r="AL15" s="80"/>
      <c r="AM15" s="80"/>
      <c r="AN15" s="80"/>
      <c r="AO15" s="80"/>
      <c r="AP15" s="80"/>
      <c r="AQ15" s="80"/>
      <c r="AR15" s="80"/>
      <c r="AS15" s="80"/>
      <c r="AT15" s="80"/>
      <c r="AU15" s="80"/>
      <c r="AV15" s="80"/>
    </row>
    <row r="16" spans="2:48" ht="12.75" customHeight="1" x14ac:dyDescent="0.2">
      <c r="B16" s="224">
        <v>2018</v>
      </c>
      <c r="C16" s="601">
        <v>105.3694265704498</v>
      </c>
      <c r="D16" s="602">
        <v>4.1424682044140253</v>
      </c>
      <c r="E16" s="602">
        <v>-7.661177196358445E-3</v>
      </c>
      <c r="F16" s="603">
        <v>2.3054885959852812E-4</v>
      </c>
      <c r="G16" s="601">
        <v>48.00786127806527</v>
      </c>
      <c r="H16" s="602">
        <v>6.0657323791542783</v>
      </c>
      <c r="I16" s="602">
        <v>-5.764936905715444E-2</v>
      </c>
      <c r="J16" s="603">
        <v>4.5329530322819081E-4</v>
      </c>
      <c r="K16" s="601" t="s">
        <v>175</v>
      </c>
      <c r="L16" s="602">
        <v>2.3944743413145453</v>
      </c>
      <c r="M16" s="602" t="s">
        <v>175</v>
      </c>
      <c r="N16" s="604" t="s">
        <v>175</v>
      </c>
      <c r="O16" s="601">
        <v>73.960138805264592</v>
      </c>
      <c r="P16" s="602">
        <v>5.171582467575802</v>
      </c>
      <c r="Q16" s="602">
        <v>-3.4580893234280388E-2</v>
      </c>
      <c r="R16" s="603">
        <v>3.4960993601292208E-4</v>
      </c>
      <c r="S16" s="601">
        <v>200.2022938750207</v>
      </c>
      <c r="T16" s="602">
        <v>3.5433998360323526</v>
      </c>
      <c r="U16" s="602">
        <v>6.9770744009737384E-3</v>
      </c>
      <c r="V16" s="603">
        <v>3.8123791567901984E-4</v>
      </c>
      <c r="W16" s="601">
        <v>149.22892142669886</v>
      </c>
      <c r="X16" s="602">
        <v>3.5763872643135328</v>
      </c>
      <c r="Y16" s="602">
        <v>-2.4568514376208821E-2</v>
      </c>
      <c r="Z16" s="603">
        <v>8.1972711188884467E-4</v>
      </c>
      <c r="AA16" s="601" t="s">
        <v>175</v>
      </c>
      <c r="AB16" s="602">
        <v>5.3071067620526717</v>
      </c>
      <c r="AC16" s="602" t="s">
        <v>175</v>
      </c>
      <c r="AD16" s="604" t="s">
        <v>175</v>
      </c>
      <c r="AE16" s="601">
        <v>149.67547823215202</v>
      </c>
      <c r="AF16" s="602">
        <v>3.5798912452812814</v>
      </c>
      <c r="AG16" s="602">
        <v>-2.4020774523487779E-2</v>
      </c>
      <c r="AH16" s="603">
        <v>8.1100344813233867E-4</v>
      </c>
      <c r="AI16" s="80"/>
      <c r="AJ16" s="80"/>
      <c r="AK16" s="80"/>
      <c r="AL16" s="80"/>
      <c r="AM16" s="80"/>
      <c r="AN16" s="80"/>
      <c r="AO16" s="80"/>
      <c r="AP16" s="80"/>
      <c r="AQ16" s="80"/>
      <c r="AR16" s="80"/>
      <c r="AS16" s="80"/>
      <c r="AT16" s="80"/>
      <c r="AU16" s="80"/>
      <c r="AV16" s="80"/>
    </row>
    <row r="17" spans="2:48" ht="12.75" customHeight="1" x14ac:dyDescent="0.2">
      <c r="B17" s="224">
        <v>2019</v>
      </c>
      <c r="C17" s="601">
        <v>104.48040918808339</v>
      </c>
      <c r="D17" s="602">
        <v>4.1075175896153207</v>
      </c>
      <c r="E17" s="602">
        <v>-7.596538715172462E-3</v>
      </c>
      <c r="F17" s="603">
        <v>2.28603684889517E-4</v>
      </c>
      <c r="G17" s="601">
        <v>47.863875804081793</v>
      </c>
      <c r="H17" s="602">
        <v>6.0475399971481165</v>
      </c>
      <c r="I17" s="602">
        <v>-5.7476466713505668E-2</v>
      </c>
      <c r="J17" s="603">
        <v>4.5193577715574697E-4</v>
      </c>
      <c r="K17" s="601" t="s">
        <v>175</v>
      </c>
      <c r="L17" s="602">
        <v>2.4467239341195</v>
      </c>
      <c r="M17" s="602" t="s">
        <v>175</v>
      </c>
      <c r="N17" s="604" t="s">
        <v>175</v>
      </c>
      <c r="O17" s="601">
        <v>73.114983829038394</v>
      </c>
      <c r="P17" s="602">
        <v>5.1494921057473384</v>
      </c>
      <c r="Q17" s="602">
        <v>-3.4606404264149307E-2</v>
      </c>
      <c r="R17" s="603">
        <v>3.4831990792704175E-4</v>
      </c>
      <c r="S17" s="601">
        <v>200.11401591176278</v>
      </c>
      <c r="T17" s="602">
        <v>3.5418373957901403</v>
      </c>
      <c r="U17" s="602">
        <v>6.973997903168965E-3</v>
      </c>
      <c r="V17" s="603">
        <v>3.8106981117801012E-4</v>
      </c>
      <c r="W17" s="601">
        <v>150.98975857338701</v>
      </c>
      <c r="X17" s="602">
        <v>3.6185870971994047</v>
      </c>
      <c r="Y17" s="602">
        <v>-2.4858412288349268E-2</v>
      </c>
      <c r="Z17" s="603">
        <v>8.2939953955877383E-4</v>
      </c>
      <c r="AA17" s="601" t="s">
        <v>175</v>
      </c>
      <c r="AB17" s="602">
        <v>5.4376595271460415</v>
      </c>
      <c r="AC17" s="602" t="s">
        <v>175</v>
      </c>
      <c r="AD17" s="604" t="s">
        <v>175</v>
      </c>
      <c r="AE17" s="601">
        <v>151.36083860250156</v>
      </c>
      <c r="AF17" s="602">
        <v>3.6214919267964705</v>
      </c>
      <c r="AG17" s="602">
        <v>-2.4347889652702882E-2</v>
      </c>
      <c r="AH17" s="603">
        <v>8.2115437556762609E-4</v>
      </c>
      <c r="AI17" s="80"/>
      <c r="AJ17" s="80"/>
      <c r="AK17" s="80"/>
      <c r="AL17" s="80"/>
      <c r="AM17" s="80"/>
      <c r="AN17" s="80"/>
      <c r="AO17" s="80"/>
      <c r="AP17" s="80"/>
      <c r="AQ17" s="80"/>
      <c r="AR17" s="80"/>
      <c r="AS17" s="80"/>
      <c r="AT17" s="80"/>
      <c r="AU17" s="80"/>
      <c r="AV17" s="80"/>
    </row>
    <row r="18" spans="2:48" ht="12.75" customHeight="1" x14ac:dyDescent="0.2">
      <c r="B18" s="224">
        <v>2020</v>
      </c>
      <c r="C18" s="601">
        <v>103.45368689044091</v>
      </c>
      <c r="D18" s="602">
        <v>4.0671532770136656</v>
      </c>
      <c r="E18" s="602">
        <v>-7.5218880151571976E-3</v>
      </c>
      <c r="F18" s="603">
        <v>2.2635721110152895E-4</v>
      </c>
      <c r="G18" s="601">
        <v>47.791625360686311</v>
      </c>
      <c r="H18" s="602">
        <v>6.0384112452677963</v>
      </c>
      <c r="I18" s="602">
        <v>-5.7389706079622724E-2</v>
      </c>
      <c r="J18" s="603">
        <v>4.5125358082840738E-4</v>
      </c>
      <c r="K18" s="601" t="s">
        <v>175</v>
      </c>
      <c r="L18" s="602">
        <v>2.4809555128428458</v>
      </c>
      <c r="M18" s="602" t="s">
        <v>175</v>
      </c>
      <c r="N18" s="604" t="s">
        <v>175</v>
      </c>
      <c r="O18" s="601">
        <v>72.317831113445919</v>
      </c>
      <c r="P18" s="602">
        <v>5.1184067122929742</v>
      </c>
      <c r="Q18" s="602">
        <v>-3.4435241010689517E-2</v>
      </c>
      <c r="R18" s="603">
        <v>3.4584780519943657E-4</v>
      </c>
      <c r="S18" s="601">
        <v>197.22936025645041</v>
      </c>
      <c r="T18" s="602">
        <v>3.4907815952885515</v>
      </c>
      <c r="U18" s="602">
        <v>6.8734673011526448E-3</v>
      </c>
      <c r="V18" s="603">
        <v>3.755766667779289E-4</v>
      </c>
      <c r="W18" s="601">
        <v>149.9207546985715</v>
      </c>
      <c r="X18" s="602">
        <v>3.5929675872087099</v>
      </c>
      <c r="Y18" s="602">
        <v>-2.4682415324653938E-2</v>
      </c>
      <c r="Z18" s="603">
        <v>8.2352741068105536E-4</v>
      </c>
      <c r="AA18" s="601" t="s">
        <v>175</v>
      </c>
      <c r="AB18" s="602">
        <v>5.5188463303654718</v>
      </c>
      <c r="AC18" s="602" t="s">
        <v>175</v>
      </c>
      <c r="AD18" s="604" t="s">
        <v>175</v>
      </c>
      <c r="AE18" s="601">
        <v>150.20953350198016</v>
      </c>
      <c r="AF18" s="602">
        <v>3.5960246400526397</v>
      </c>
      <c r="AG18" s="602">
        <v>-2.4203327039159454E-2</v>
      </c>
      <c r="AH18" s="603">
        <v>8.1563943675033409E-4</v>
      </c>
      <c r="AI18" s="80"/>
      <c r="AJ18" s="80"/>
      <c r="AK18" s="80"/>
      <c r="AL18" s="80"/>
      <c r="AM18" s="80"/>
      <c r="AN18" s="80"/>
      <c r="AO18" s="80"/>
      <c r="AP18" s="80"/>
      <c r="AQ18" s="80"/>
      <c r="AR18" s="80"/>
      <c r="AS18" s="80"/>
      <c r="AT18" s="80"/>
      <c r="AU18" s="80"/>
      <c r="AV18" s="80"/>
    </row>
    <row r="19" spans="2:48" ht="12.75" customHeight="1" x14ac:dyDescent="0.2">
      <c r="B19" s="224">
        <v>2021</v>
      </c>
      <c r="C19" s="601">
        <v>102.09380492999075</v>
      </c>
      <c r="D19" s="602">
        <v>4.0136912058392094</v>
      </c>
      <c r="E19" s="602">
        <v>-7.4230140153241026E-3</v>
      </c>
      <c r="F19" s="603">
        <v>2.2338178221883707E-4</v>
      </c>
      <c r="G19" s="601">
        <v>47.690389712040201</v>
      </c>
      <c r="H19" s="602">
        <v>6.0256202494689903</v>
      </c>
      <c r="I19" s="602">
        <v>-5.7268139087984907E-2</v>
      </c>
      <c r="J19" s="603">
        <v>4.5029770312777947E-4</v>
      </c>
      <c r="K19" s="601" t="s">
        <v>175</v>
      </c>
      <c r="L19" s="602">
        <v>2.509761392711817</v>
      </c>
      <c r="M19" s="602" t="s">
        <v>175</v>
      </c>
      <c r="N19" s="604" t="s">
        <v>175</v>
      </c>
      <c r="O19" s="601">
        <v>71.301967412436284</v>
      </c>
      <c r="P19" s="602">
        <v>5.0721260681916656</v>
      </c>
      <c r="Q19" s="602">
        <v>-3.409931520186784E-2</v>
      </c>
      <c r="R19" s="603">
        <v>3.4193995358768709E-4</v>
      </c>
      <c r="S19" s="601">
        <v>194.39280834961511</v>
      </c>
      <c r="T19" s="602">
        <v>3.4405771877014333</v>
      </c>
      <c r="U19" s="602">
        <v>6.7746131206477562E-3</v>
      </c>
      <c r="V19" s="603">
        <v>3.7017512458904512E-4</v>
      </c>
      <c r="W19" s="601">
        <v>149.27121210626882</v>
      </c>
      <c r="X19" s="602">
        <v>3.5774007933692094</v>
      </c>
      <c r="Y19" s="602">
        <v>-2.4575476962006949E-2</v>
      </c>
      <c r="Z19" s="603">
        <v>8.1995941817567094E-4</v>
      </c>
      <c r="AA19" s="601" t="s">
        <v>175</v>
      </c>
      <c r="AB19" s="602">
        <v>5.431952640422435</v>
      </c>
      <c r="AC19" s="602" t="s">
        <v>175</v>
      </c>
      <c r="AD19" s="604" t="s">
        <v>175</v>
      </c>
      <c r="AE19" s="601">
        <v>149.42999317653366</v>
      </c>
      <c r="AF19" s="602">
        <v>3.5808004008895424</v>
      </c>
      <c r="AG19" s="602">
        <v>-2.4110002491515417E-2</v>
      </c>
      <c r="AH19" s="603">
        <v>8.1198730694607318E-4</v>
      </c>
      <c r="AI19" s="80"/>
      <c r="AJ19" s="80"/>
      <c r="AK19" s="80"/>
      <c r="AL19" s="80"/>
      <c r="AM19" s="80"/>
      <c r="AN19" s="80"/>
      <c r="AO19" s="80"/>
      <c r="AP19" s="80"/>
      <c r="AQ19" s="80"/>
      <c r="AR19" s="80"/>
      <c r="AS19" s="80"/>
      <c r="AT19" s="80"/>
      <c r="AU19" s="80"/>
      <c r="AV19" s="80"/>
    </row>
    <row r="20" spans="2:48" ht="12.75" customHeight="1" x14ac:dyDescent="0.2">
      <c r="B20" s="224">
        <v>2022</v>
      </c>
      <c r="C20" s="601">
        <v>101.78444692033807</v>
      </c>
      <c r="D20" s="602">
        <v>4.0015291797138204</v>
      </c>
      <c r="E20" s="602">
        <v>-7.4005212808924753E-3</v>
      </c>
      <c r="F20" s="603">
        <v>2.227049052664375E-4</v>
      </c>
      <c r="G20" s="601">
        <v>48.111612675940037</v>
      </c>
      <c r="H20" s="602">
        <v>6.0788412366771407</v>
      </c>
      <c r="I20" s="602">
        <v>-5.7773957040602286E-2</v>
      </c>
      <c r="J20" s="603">
        <v>4.5427493489908714E-4</v>
      </c>
      <c r="K20" s="601" t="s">
        <v>175</v>
      </c>
      <c r="L20" s="602">
        <v>2.4525901198377862</v>
      </c>
      <c r="M20" s="602" t="s">
        <v>175</v>
      </c>
      <c r="N20" s="604" t="s">
        <v>175</v>
      </c>
      <c r="O20" s="601">
        <v>70.996919689084095</v>
      </c>
      <c r="P20" s="602">
        <v>5.0743421549227303</v>
      </c>
      <c r="Q20" s="602">
        <v>-3.4068169815989639E-2</v>
      </c>
      <c r="R20" s="603">
        <v>3.4121485382126548E-4</v>
      </c>
      <c r="S20" s="601">
        <v>194.2921890361001</v>
      </c>
      <c r="T20" s="602">
        <v>3.4387963167028555</v>
      </c>
      <c r="U20" s="602">
        <v>6.7711065252787387E-3</v>
      </c>
      <c r="V20" s="603">
        <v>3.6998351890551849E-4</v>
      </c>
      <c r="W20" s="601">
        <v>150.82656798029305</v>
      </c>
      <c r="X20" s="602">
        <v>3.6146761076055842</v>
      </c>
      <c r="Y20" s="602">
        <v>-2.4831545174426848E-2</v>
      </c>
      <c r="Z20" s="603">
        <v>8.2850311980122674E-4</v>
      </c>
      <c r="AA20" s="601" t="s">
        <v>175</v>
      </c>
      <c r="AB20" s="602">
        <v>5.1893408089856354</v>
      </c>
      <c r="AC20" s="602" t="s">
        <v>175</v>
      </c>
      <c r="AD20" s="604" t="s">
        <v>175</v>
      </c>
      <c r="AE20" s="601">
        <v>150.73468910004971</v>
      </c>
      <c r="AF20" s="602">
        <v>3.6190167577501966</v>
      </c>
      <c r="AG20" s="602">
        <v>-2.434483280534518E-2</v>
      </c>
      <c r="AH20" s="603">
        <v>8.1951445521523413E-4</v>
      </c>
      <c r="AI20" s="80"/>
      <c r="AJ20" s="80"/>
      <c r="AK20" s="80"/>
      <c r="AL20" s="80"/>
      <c r="AM20" s="80"/>
      <c r="AN20" s="80"/>
      <c r="AO20" s="80"/>
      <c r="AP20" s="80"/>
      <c r="AQ20" s="80"/>
      <c r="AR20" s="80"/>
      <c r="AS20" s="80"/>
      <c r="AT20" s="80"/>
      <c r="AU20" s="80"/>
      <c r="AV20" s="80"/>
    </row>
    <row r="21" spans="2:48" ht="12.75" customHeight="1" x14ac:dyDescent="0.2">
      <c r="B21" s="224">
        <v>2023</v>
      </c>
      <c r="C21" s="601">
        <v>101.28716340266354</v>
      </c>
      <c r="D21" s="602">
        <v>3.9819790955234255</v>
      </c>
      <c r="E21" s="602">
        <v>-7.3643648997700449E-3</v>
      </c>
      <c r="F21" s="603">
        <v>2.2161684631396365E-4</v>
      </c>
      <c r="G21" s="601">
        <v>48.395527981640036</v>
      </c>
      <c r="H21" s="602">
        <v>6.1147135754332274</v>
      </c>
      <c r="I21" s="602">
        <v>-5.8114891583477914E-2</v>
      </c>
      <c r="J21" s="603">
        <v>4.5695569324078828E-4</v>
      </c>
      <c r="K21" s="601" t="s">
        <v>175</v>
      </c>
      <c r="L21" s="602">
        <v>2.438857995150411</v>
      </c>
      <c r="M21" s="602" t="s">
        <v>175</v>
      </c>
      <c r="N21" s="604" t="s">
        <v>175</v>
      </c>
      <c r="O21" s="601">
        <v>70.453009404362973</v>
      </c>
      <c r="P21" s="602">
        <v>5.0595782305376487</v>
      </c>
      <c r="Q21" s="602">
        <v>-3.3871396763910259E-2</v>
      </c>
      <c r="R21" s="603">
        <v>3.3901377197762943E-4</v>
      </c>
      <c r="S21" s="601">
        <v>193.18763015314551</v>
      </c>
      <c r="T21" s="602">
        <v>3.4192466217967987</v>
      </c>
      <c r="U21" s="602">
        <v>6.7326125132598667E-3</v>
      </c>
      <c r="V21" s="603">
        <v>3.6788014776959518E-4</v>
      </c>
      <c r="W21" s="601">
        <v>151.74819669632015</v>
      </c>
      <c r="X21" s="602">
        <v>3.6367636571965929</v>
      </c>
      <c r="Y21" s="602">
        <v>-2.4983278820577746E-2</v>
      </c>
      <c r="Z21" s="603">
        <v>8.3356570444232682E-4</v>
      </c>
      <c r="AA21" s="601" t="s">
        <v>175</v>
      </c>
      <c r="AB21" s="602">
        <v>5.0607232637795816</v>
      </c>
      <c r="AC21" s="602" t="s">
        <v>175</v>
      </c>
      <c r="AD21" s="604" t="s">
        <v>175</v>
      </c>
      <c r="AE21" s="601">
        <v>151.24574650372341</v>
      </c>
      <c r="AF21" s="602">
        <v>3.6434817197234772</v>
      </c>
      <c r="AG21" s="602">
        <v>-2.4449981822895567E-2</v>
      </c>
      <c r="AH21" s="603">
        <v>8.2269971937478205E-4</v>
      </c>
      <c r="AI21" s="80"/>
      <c r="AJ21" s="80"/>
      <c r="AK21" s="80"/>
      <c r="AL21" s="80"/>
      <c r="AM21" s="80"/>
      <c r="AN21" s="80"/>
      <c r="AO21" s="80"/>
      <c r="AP21" s="80"/>
      <c r="AQ21" s="80"/>
      <c r="AR21" s="80"/>
      <c r="AS21" s="80"/>
      <c r="AT21" s="80"/>
      <c r="AU21" s="80"/>
      <c r="AV21" s="80"/>
    </row>
    <row r="22" spans="2:48" ht="13.5" customHeight="1" x14ac:dyDescent="0.2">
      <c r="B22" s="224">
        <v>2024</v>
      </c>
      <c r="C22" s="601">
        <v>100.67389170440281</v>
      </c>
      <c r="D22" s="602">
        <v>3.9578690799961662</v>
      </c>
      <c r="E22" s="602">
        <v>-7.3197752754092654E-3</v>
      </c>
      <c r="F22" s="603">
        <v>2.2027500461224836E-4</v>
      </c>
      <c r="G22" s="601">
        <v>48.583909687041675</v>
      </c>
      <c r="H22" s="602">
        <v>6.1385153649667483</v>
      </c>
      <c r="I22" s="602">
        <v>-5.8341106336003819E-2</v>
      </c>
      <c r="J22" s="603">
        <v>4.5873441322537745E-4</v>
      </c>
      <c r="K22" s="601" t="s">
        <v>175</v>
      </c>
      <c r="L22" s="602">
        <v>2.4408698247507088</v>
      </c>
      <c r="M22" s="602" t="s">
        <v>175</v>
      </c>
      <c r="N22" s="604" t="s">
        <v>175</v>
      </c>
      <c r="O22" s="601">
        <v>69.733438370238417</v>
      </c>
      <c r="P22" s="602">
        <v>5.0313021851348356</v>
      </c>
      <c r="Q22" s="602">
        <v>-3.3525687053186801E-2</v>
      </c>
      <c r="R22" s="603">
        <v>3.3555277240479407E-4</v>
      </c>
      <c r="S22" s="601">
        <v>192.14805721975526</v>
      </c>
      <c r="T22" s="602">
        <v>3.4008471195212748</v>
      </c>
      <c r="U22" s="602">
        <v>6.696383269522879E-3</v>
      </c>
      <c r="V22" s="603">
        <v>3.6590052700376409E-4</v>
      </c>
      <c r="W22" s="601">
        <v>152.51494831100914</v>
      </c>
      <c r="X22" s="602">
        <v>3.6551394564950721</v>
      </c>
      <c r="Y22" s="602">
        <v>-2.510951405627045E-2</v>
      </c>
      <c r="Z22" s="603">
        <v>8.3777753604062622E-4</v>
      </c>
      <c r="AA22" s="601" t="s">
        <v>175</v>
      </c>
      <c r="AB22" s="602">
        <v>4.9811734050154781</v>
      </c>
      <c r="AC22" s="602" t="s">
        <v>175</v>
      </c>
      <c r="AD22" s="604" t="s">
        <v>175</v>
      </c>
      <c r="AE22" s="601">
        <v>151.35476910371628</v>
      </c>
      <c r="AF22" s="602">
        <v>3.6662498047027268</v>
      </c>
      <c r="AG22" s="602">
        <v>-2.448414298278085E-2</v>
      </c>
      <c r="AH22" s="603">
        <v>8.2359024965027118E-4</v>
      </c>
      <c r="AI22" s="80"/>
      <c r="AJ22" s="80"/>
      <c r="AK22" s="80"/>
      <c r="AL22" s="80"/>
      <c r="AM22" s="80"/>
      <c r="AN22" s="80"/>
      <c r="AO22" s="80"/>
      <c r="AP22" s="80"/>
      <c r="AQ22" s="80"/>
      <c r="AR22" s="80"/>
      <c r="AS22" s="80"/>
      <c r="AT22" s="80"/>
      <c r="AU22" s="80"/>
      <c r="AV22" s="80"/>
    </row>
    <row r="23" spans="2:48" ht="13.5" customHeight="1" x14ac:dyDescent="0.2">
      <c r="B23" s="224">
        <v>2025</v>
      </c>
      <c r="C23" s="601">
        <v>100.35839393362629</v>
      </c>
      <c r="D23" s="602">
        <v>3.9454656767838352</v>
      </c>
      <c r="E23" s="602">
        <v>-7.296836132570152E-3</v>
      </c>
      <c r="F23" s="603">
        <v>2.1958469383021354E-4</v>
      </c>
      <c r="G23" s="601">
        <v>48.891774283362118</v>
      </c>
      <c r="H23" s="602">
        <v>6.1774136662153705</v>
      </c>
      <c r="I23" s="602">
        <v>-5.8710799949933223E-2</v>
      </c>
      <c r="J23" s="603">
        <v>4.6164130330185883E-4</v>
      </c>
      <c r="K23" s="601" t="s">
        <v>175</v>
      </c>
      <c r="L23" s="602">
        <v>2.5514560934487842</v>
      </c>
      <c r="M23" s="602" t="s">
        <v>175</v>
      </c>
      <c r="N23" s="604" t="s">
        <v>175</v>
      </c>
      <c r="O23" s="601">
        <v>69.195260234135489</v>
      </c>
      <c r="P23" s="602">
        <v>5.0194345889762619</v>
      </c>
      <c r="Q23" s="602">
        <v>-3.3234492011918637E-2</v>
      </c>
      <c r="R23" s="603">
        <v>3.3275439721419057E-4</v>
      </c>
      <c r="S23" s="601">
        <v>191.97545951197765</v>
      </c>
      <c r="T23" s="602">
        <v>3.3977922959345848</v>
      </c>
      <c r="U23" s="602">
        <v>6.6903682183199519E-3</v>
      </c>
      <c r="V23" s="603">
        <v>3.6557185549311106E-4</v>
      </c>
      <c r="W23" s="601">
        <v>154.24903886165956</v>
      </c>
      <c r="X23" s="602">
        <v>3.6966982863868965</v>
      </c>
      <c r="Y23" s="602">
        <v>-2.5395008504772717E-2</v>
      </c>
      <c r="Z23" s="603">
        <v>8.473030423918642E-4</v>
      </c>
      <c r="AA23" s="601" t="s">
        <v>175</v>
      </c>
      <c r="AB23" s="602">
        <v>5.1341235299588535</v>
      </c>
      <c r="AC23" s="602" t="s">
        <v>175</v>
      </c>
      <c r="AD23" s="604" t="s">
        <v>175</v>
      </c>
      <c r="AE23" s="601">
        <v>151.96943704143931</v>
      </c>
      <c r="AF23" s="602">
        <v>3.7185177099589724</v>
      </c>
      <c r="AG23" s="602">
        <v>-2.460072560664751E-2</v>
      </c>
      <c r="AH23" s="603">
        <v>8.2724346956221135E-4</v>
      </c>
      <c r="AI23" s="80"/>
      <c r="AJ23" s="80"/>
      <c r="AK23" s="80"/>
      <c r="AL23" s="80"/>
      <c r="AM23" s="80"/>
      <c r="AN23" s="80"/>
      <c r="AO23" s="80"/>
      <c r="AP23" s="80"/>
      <c r="AQ23" s="80"/>
      <c r="AR23" s="80"/>
      <c r="AS23" s="80"/>
      <c r="AT23" s="80"/>
      <c r="AU23" s="80"/>
      <c r="AV23" s="80"/>
    </row>
    <row r="24" spans="2:48" ht="13.5" customHeight="1" x14ac:dyDescent="0.2">
      <c r="B24" s="224">
        <v>2026</v>
      </c>
      <c r="C24" s="601">
        <v>100.18535107774809</v>
      </c>
      <c r="D24" s="602">
        <v>3.938662711713155</v>
      </c>
      <c r="E24" s="602">
        <v>-7.2842545704928409E-3</v>
      </c>
      <c r="F24" s="603">
        <v>2.1920607515131508E-4</v>
      </c>
      <c r="G24" s="601">
        <v>49.190176614316009</v>
      </c>
      <c r="H24" s="602">
        <v>6.2151164222368953</v>
      </c>
      <c r="I24" s="602">
        <v>-5.9069130974201037E-2</v>
      </c>
      <c r="J24" s="603">
        <v>4.6445884966807337E-4</v>
      </c>
      <c r="K24" s="601" t="s">
        <v>175</v>
      </c>
      <c r="L24" s="602">
        <v>2.5507596097759988</v>
      </c>
      <c r="M24" s="602" t="s">
        <v>175</v>
      </c>
      <c r="N24" s="604" t="s">
        <v>175</v>
      </c>
      <c r="O24" s="601">
        <v>68.708107901187432</v>
      </c>
      <c r="P24" s="602">
        <v>5.0033886364911826</v>
      </c>
      <c r="Q24" s="602">
        <v>-3.2915633098722405E-2</v>
      </c>
      <c r="R24" s="603">
        <v>3.2986592562087339E-4</v>
      </c>
      <c r="S24" s="601">
        <v>190.80904429022885</v>
      </c>
      <c r="T24" s="602">
        <v>3.3771477996828563</v>
      </c>
      <c r="U24" s="602">
        <v>6.6497185053368919E-3</v>
      </c>
      <c r="V24" s="603">
        <v>3.6335069359057362E-4</v>
      </c>
      <c r="W24" s="601">
        <v>155.31234312925082</v>
      </c>
      <c r="X24" s="602">
        <v>3.7221812008537918</v>
      </c>
      <c r="Y24" s="602">
        <v>-2.5570067105577732E-2</v>
      </c>
      <c r="Z24" s="603">
        <v>8.5314386284408318E-4</v>
      </c>
      <c r="AA24" s="601" t="s">
        <v>175</v>
      </c>
      <c r="AB24" s="602">
        <v>5.1861916570721283</v>
      </c>
      <c r="AC24" s="602" t="s">
        <v>175</v>
      </c>
      <c r="AD24" s="604" t="s">
        <v>175</v>
      </c>
      <c r="AE24" s="601">
        <v>151.95363146114533</v>
      </c>
      <c r="AF24" s="602">
        <v>3.7537309913097161</v>
      </c>
      <c r="AG24" s="602">
        <v>-2.4615014024168103E-2</v>
      </c>
      <c r="AH24" s="603">
        <v>8.2746051486568321E-4</v>
      </c>
      <c r="AI24" s="80"/>
      <c r="AJ24" s="80"/>
      <c r="AK24" s="80"/>
      <c r="AL24" s="80"/>
      <c r="AM24" s="80"/>
      <c r="AN24" s="80"/>
      <c r="AO24" s="80"/>
      <c r="AP24" s="80"/>
      <c r="AQ24" s="80"/>
      <c r="AR24" s="80"/>
      <c r="AS24" s="80"/>
      <c r="AT24" s="80"/>
      <c r="AU24" s="80"/>
      <c r="AV24" s="80"/>
    </row>
    <row r="25" spans="2:48" ht="13.5" customHeight="1" x14ac:dyDescent="0.2">
      <c r="B25" s="224">
        <v>2027</v>
      </c>
      <c r="C25" s="601">
        <v>100.24108916917204</v>
      </c>
      <c r="D25" s="602">
        <v>3.9408539855865499</v>
      </c>
      <c r="E25" s="602">
        <v>-7.2883071634401901E-3</v>
      </c>
      <c r="F25" s="603">
        <v>2.1932803038854324E-4</v>
      </c>
      <c r="G25" s="601">
        <v>49.555488914588345</v>
      </c>
      <c r="H25" s="602">
        <v>6.2612731680129796</v>
      </c>
      <c r="I25" s="602">
        <v>-5.9507809620965482E-2</v>
      </c>
      <c r="J25" s="603">
        <v>4.6790816704061355E-4</v>
      </c>
      <c r="K25" s="601" t="s">
        <v>175</v>
      </c>
      <c r="L25" s="602">
        <v>2.4071822613372866</v>
      </c>
      <c r="M25" s="602" t="s">
        <v>175</v>
      </c>
      <c r="N25" s="604" t="s">
        <v>175</v>
      </c>
      <c r="O25" s="601">
        <v>68.344652867417864</v>
      </c>
      <c r="P25" s="602">
        <v>4.9840346020393698</v>
      </c>
      <c r="Q25" s="602">
        <v>-3.2618921484659849E-2</v>
      </c>
      <c r="R25" s="603">
        <v>3.2733268471331074E-4</v>
      </c>
      <c r="S25" s="601">
        <v>174.71369775164536</v>
      </c>
      <c r="T25" s="602">
        <v>3.0922746986718166</v>
      </c>
      <c r="U25" s="602">
        <v>6.0887937120412865E-3</v>
      </c>
      <c r="V25" s="603">
        <v>3.3270091307241592E-4</v>
      </c>
      <c r="W25" s="601">
        <v>156.47240606425547</v>
      </c>
      <c r="X25" s="602">
        <v>3.749983012103836</v>
      </c>
      <c r="Y25" s="602">
        <v>-2.5761055706336123E-2</v>
      </c>
      <c r="Z25" s="603">
        <v>8.5951618685627378E-4</v>
      </c>
      <c r="AA25" s="601" t="s">
        <v>175</v>
      </c>
      <c r="AB25" s="602">
        <v>4.9513386727525663</v>
      </c>
      <c r="AC25" s="602" t="s">
        <v>175</v>
      </c>
      <c r="AD25" s="604" t="s">
        <v>175</v>
      </c>
      <c r="AE25" s="601">
        <v>151.69943234354955</v>
      </c>
      <c r="AF25" s="602">
        <v>3.7822578470627066</v>
      </c>
      <c r="AG25" s="602">
        <v>-2.4680967362215471E-2</v>
      </c>
      <c r="AH25" s="603">
        <v>8.2800359898844403E-4</v>
      </c>
      <c r="AI25" s="80"/>
      <c r="AJ25" s="80"/>
      <c r="AK25" s="80"/>
      <c r="AL25" s="80"/>
      <c r="AM25" s="80"/>
      <c r="AN25" s="80"/>
      <c r="AO25" s="80"/>
      <c r="AP25" s="80"/>
      <c r="AQ25" s="80"/>
      <c r="AR25" s="80"/>
      <c r="AS25" s="80"/>
      <c r="AT25" s="80"/>
      <c r="AU25" s="80"/>
      <c r="AV25" s="80"/>
    </row>
    <row r="26" spans="2:48" ht="12.75" customHeight="1" x14ac:dyDescent="0.2">
      <c r="B26" s="224">
        <v>2028</v>
      </c>
      <c r="C26" s="601">
        <v>100.12943519846935</v>
      </c>
      <c r="D26" s="602">
        <v>3.9364644483309479</v>
      </c>
      <c r="E26" s="602">
        <v>-7.2801890509850723E-3</v>
      </c>
      <c r="F26" s="603">
        <v>2.1908373091332551E-4</v>
      </c>
      <c r="G26" s="601">
        <v>49.797767818415977</v>
      </c>
      <c r="H26" s="602">
        <v>6.2918848002042438</v>
      </c>
      <c r="I26" s="602">
        <v>-5.9798745846193747E-2</v>
      </c>
      <c r="J26" s="603">
        <v>4.7019579007260485E-4</v>
      </c>
      <c r="K26" s="601" t="s">
        <v>175</v>
      </c>
      <c r="L26" s="602">
        <v>2.4224708256510548</v>
      </c>
      <c r="M26" s="602" t="s">
        <v>175</v>
      </c>
      <c r="N26" s="604" t="s">
        <v>175</v>
      </c>
      <c r="O26" s="601">
        <v>67.803965849584685</v>
      </c>
      <c r="P26" s="602">
        <v>4.9615811752932917</v>
      </c>
      <c r="Q26" s="602">
        <v>-3.2219672514125892E-2</v>
      </c>
      <c r="R26" s="603">
        <v>3.2383518112096075E-4</v>
      </c>
      <c r="S26" s="601">
        <v>175.08591201862185</v>
      </c>
      <c r="T26" s="602">
        <v>3.0988625551196392</v>
      </c>
      <c r="U26" s="602">
        <v>6.101765424720163E-3</v>
      </c>
      <c r="V26" s="603">
        <v>3.3340970710559863E-4</v>
      </c>
      <c r="W26" s="601">
        <v>157.77807375385854</v>
      </c>
      <c r="X26" s="602">
        <v>3.7812743546390424</v>
      </c>
      <c r="Y26" s="602">
        <v>-2.5976016151643109E-2</v>
      </c>
      <c r="Z26" s="603">
        <v>8.6668833012483351E-4</v>
      </c>
      <c r="AA26" s="601" t="s">
        <v>175</v>
      </c>
      <c r="AB26" s="602">
        <v>5.0475779589007361</v>
      </c>
      <c r="AC26" s="602" t="s">
        <v>175</v>
      </c>
      <c r="AD26" s="604" t="s">
        <v>175</v>
      </c>
      <c r="AE26" s="601">
        <v>151.70435984617109</v>
      </c>
      <c r="AF26" s="602">
        <v>3.8254733864240431</v>
      </c>
      <c r="AG26" s="602">
        <v>-2.468381070559645E-2</v>
      </c>
      <c r="AH26" s="603">
        <v>8.2806722419928418E-4</v>
      </c>
      <c r="AI26" s="80"/>
      <c r="AJ26" s="80"/>
      <c r="AK26" s="80"/>
      <c r="AL26" s="80"/>
      <c r="AM26" s="80"/>
      <c r="AN26" s="80"/>
      <c r="AO26" s="80"/>
      <c r="AP26" s="80"/>
      <c r="AQ26" s="80"/>
      <c r="AR26" s="80"/>
      <c r="AS26" s="80"/>
      <c r="AT26" s="80"/>
      <c r="AU26" s="80"/>
      <c r="AV26" s="80"/>
    </row>
    <row r="27" spans="2:48" ht="12.75" customHeight="1" x14ac:dyDescent="0.2">
      <c r="B27" s="224">
        <v>2029</v>
      </c>
      <c r="C27" s="601">
        <v>101.02202169474265</v>
      </c>
      <c r="D27" s="602">
        <v>3.9715553784123521</v>
      </c>
      <c r="E27" s="602">
        <v>-7.3450870345235343E-3</v>
      </c>
      <c r="F27" s="603">
        <v>2.2103671486233906E-4</v>
      </c>
      <c r="G27" s="601">
        <v>50.525944097682846</v>
      </c>
      <c r="H27" s="602">
        <v>6.3838889494684219</v>
      </c>
      <c r="I27" s="602">
        <v>-6.067316311754388E-2</v>
      </c>
      <c r="J27" s="603">
        <v>4.7707130750925984E-4</v>
      </c>
      <c r="K27" s="601" t="s">
        <v>175</v>
      </c>
      <c r="L27" s="602">
        <v>2.3922969154559866</v>
      </c>
      <c r="M27" s="602" t="s">
        <v>175</v>
      </c>
      <c r="N27" s="604" t="s">
        <v>175</v>
      </c>
      <c r="O27" s="601">
        <v>67.889559258870591</v>
      </c>
      <c r="P27" s="602">
        <v>4.980598321294945</v>
      </c>
      <c r="Q27" s="602">
        <v>-3.2120811770000673E-2</v>
      </c>
      <c r="R27" s="603">
        <v>3.233467450319546E-4</v>
      </c>
      <c r="S27" s="601">
        <v>176.5352785203051</v>
      </c>
      <c r="T27" s="602">
        <v>3.1245150335453915</v>
      </c>
      <c r="U27" s="602">
        <v>6.1522760243781062E-3</v>
      </c>
      <c r="V27" s="603">
        <v>3.361696827954958E-4</v>
      </c>
      <c r="W27" s="601">
        <v>159.98705239104308</v>
      </c>
      <c r="X27" s="602">
        <v>3.8342142471855949</v>
      </c>
      <c r="Y27" s="602">
        <v>-2.6339694471405436E-2</v>
      </c>
      <c r="Z27" s="603">
        <v>8.7882243698007107E-4</v>
      </c>
      <c r="AA27" s="601" t="s">
        <v>175</v>
      </c>
      <c r="AB27" s="602">
        <v>5.0548882330309048</v>
      </c>
      <c r="AC27" s="602" t="s">
        <v>175</v>
      </c>
      <c r="AD27" s="604" t="s">
        <v>175</v>
      </c>
      <c r="AE27" s="601">
        <v>152.38308551885413</v>
      </c>
      <c r="AF27" s="602">
        <v>3.8874007932344354</v>
      </c>
      <c r="AG27" s="602">
        <v>-2.4796239807474273E-2</v>
      </c>
      <c r="AH27" s="603">
        <v>8.3180786572602152E-4</v>
      </c>
      <c r="AI27" s="80"/>
      <c r="AJ27" s="80"/>
      <c r="AK27" s="80"/>
      <c r="AL27" s="80"/>
      <c r="AM27" s="80"/>
      <c r="AN27" s="80"/>
      <c r="AO27" s="80"/>
      <c r="AP27" s="80"/>
      <c r="AQ27" s="80"/>
      <c r="AR27" s="80"/>
      <c r="AS27" s="80"/>
      <c r="AT27" s="80"/>
      <c r="AU27" s="80"/>
      <c r="AV27" s="80"/>
    </row>
    <row r="28" spans="2:48" ht="12.75" customHeight="1" x14ac:dyDescent="0.2">
      <c r="B28" s="224">
        <v>2030</v>
      </c>
      <c r="C28" s="601">
        <v>101.65303469578062</v>
      </c>
      <c r="D28" s="602">
        <v>3.9963628712349895</v>
      </c>
      <c r="E28" s="602">
        <v>-7.3909665896421707E-3</v>
      </c>
      <c r="F28" s="603">
        <v>2.2241737462785357E-4</v>
      </c>
      <c r="G28" s="601">
        <v>51.066308824101917</v>
      </c>
      <c r="H28" s="602">
        <v>6.4521633472510738</v>
      </c>
      <c r="I28" s="602">
        <v>-6.1322050293716304E-2</v>
      </c>
      <c r="J28" s="603">
        <v>4.8217348840203509E-4</v>
      </c>
      <c r="K28" s="601" t="s">
        <v>175</v>
      </c>
      <c r="L28" s="602">
        <v>2.3018086221075347</v>
      </c>
      <c r="M28" s="602" t="s">
        <v>175</v>
      </c>
      <c r="N28" s="604" t="s">
        <v>175</v>
      </c>
      <c r="O28" s="601">
        <v>67.721723820255249</v>
      </c>
      <c r="P28" s="602">
        <v>4.9750162760847312</v>
      </c>
      <c r="Q28" s="602">
        <v>-3.189052615213394E-2</v>
      </c>
      <c r="R28" s="603">
        <v>3.2157719782077704E-4</v>
      </c>
      <c r="S28" s="601">
        <v>177.45426591759772</v>
      </c>
      <c r="T28" s="602">
        <v>3.1407802807104179</v>
      </c>
      <c r="U28" s="602">
        <v>6.1843028474497267E-3</v>
      </c>
      <c r="V28" s="603">
        <v>3.3791967692941834E-4</v>
      </c>
      <c r="W28" s="601">
        <v>161.5906325193385</v>
      </c>
      <c r="X28" s="602">
        <v>3.8726452932141568</v>
      </c>
      <c r="Y28" s="602">
        <v>-2.6603702152080005E-2</v>
      </c>
      <c r="Z28" s="603">
        <v>8.8763103852113143E-4</v>
      </c>
      <c r="AA28" s="601" t="s">
        <v>175</v>
      </c>
      <c r="AB28" s="602">
        <v>4.9367742212547681</v>
      </c>
      <c r="AC28" s="602" t="s">
        <v>175</v>
      </c>
      <c r="AD28" s="604" t="s">
        <v>175</v>
      </c>
      <c r="AE28" s="601">
        <v>152.24861815599013</v>
      </c>
      <c r="AF28" s="602">
        <v>3.9290415963105096</v>
      </c>
      <c r="AG28" s="602">
        <v>-2.4776553243838935E-2</v>
      </c>
      <c r="AH28" s="603">
        <v>8.3111333120096766E-4</v>
      </c>
      <c r="AI28" s="80"/>
      <c r="AJ28" s="80"/>
      <c r="AK28" s="80"/>
      <c r="AL28" s="80"/>
      <c r="AM28" s="80"/>
      <c r="AN28" s="80"/>
      <c r="AO28" s="80"/>
      <c r="AP28" s="80"/>
      <c r="AQ28" s="80"/>
      <c r="AR28" s="80"/>
      <c r="AS28" s="80"/>
      <c r="AT28" s="80"/>
      <c r="AU28" s="80"/>
      <c r="AV28" s="80"/>
    </row>
    <row r="29" spans="2:48" ht="12.75" customHeight="1" x14ac:dyDescent="0.2">
      <c r="B29" s="224">
        <v>2031</v>
      </c>
      <c r="C29" s="601">
        <v>101.13959506921458</v>
      </c>
      <c r="D29" s="602">
        <v>3.9761776296790425</v>
      </c>
      <c r="E29" s="602">
        <v>-7.353635533691851E-3</v>
      </c>
      <c r="F29" s="603">
        <v>2.2129396602414103E-4</v>
      </c>
      <c r="G29" s="601">
        <v>50.952936546526779</v>
      </c>
      <c r="H29" s="602">
        <v>6.4378389037812269</v>
      </c>
      <c r="I29" s="602">
        <v>-6.1185909251462348E-2</v>
      </c>
      <c r="J29" s="603">
        <v>4.811030153675579E-4</v>
      </c>
      <c r="K29" s="601" t="s">
        <v>175</v>
      </c>
      <c r="L29" s="602">
        <v>2.2726354971423244</v>
      </c>
      <c r="M29" s="602" t="s">
        <v>175</v>
      </c>
      <c r="N29" s="604" t="s">
        <v>175</v>
      </c>
      <c r="O29" s="601">
        <v>66.779015893821807</v>
      </c>
      <c r="P29" s="602">
        <v>4.9181634022349989</v>
      </c>
      <c r="Q29" s="602">
        <v>-3.1288499831764398E-2</v>
      </c>
      <c r="R29" s="603">
        <v>3.1608412080224012E-4</v>
      </c>
      <c r="S29" s="601">
        <v>177.07096444546667</v>
      </c>
      <c r="T29" s="602">
        <v>3.1339961907421583</v>
      </c>
      <c r="U29" s="602">
        <v>6.1709447443166485E-3</v>
      </c>
      <c r="V29" s="603">
        <v>3.3718976993642869E-4</v>
      </c>
      <c r="W29" s="601">
        <v>161.77307972554999</v>
      </c>
      <c r="X29" s="602">
        <v>3.8770177825310137</v>
      </c>
      <c r="Y29" s="602">
        <v>-2.6633739605717344E-2</v>
      </c>
      <c r="Z29" s="603">
        <v>8.8863323648644588E-4</v>
      </c>
      <c r="AA29" s="601" t="s">
        <v>175</v>
      </c>
      <c r="AB29" s="602">
        <v>4.9367742212547645</v>
      </c>
      <c r="AC29" s="602" t="s">
        <v>175</v>
      </c>
      <c r="AD29" s="604" t="s">
        <v>175</v>
      </c>
      <c r="AE29" s="601">
        <v>150.79865470529123</v>
      </c>
      <c r="AF29" s="602">
        <v>3.9437333892802009</v>
      </c>
      <c r="AG29" s="602">
        <v>-2.4542489234031864E-2</v>
      </c>
      <c r="AH29" s="603">
        <v>8.2323226382193871E-4</v>
      </c>
      <c r="AI29" s="80"/>
      <c r="AJ29" s="80"/>
      <c r="AK29" s="80"/>
      <c r="AL29" s="80"/>
      <c r="AM29" s="80"/>
      <c r="AN29" s="80"/>
      <c r="AO29" s="80"/>
      <c r="AP29" s="80"/>
      <c r="AQ29" s="80"/>
      <c r="AR29" s="80"/>
      <c r="AS29" s="80"/>
      <c r="AT29" s="80"/>
      <c r="AU29" s="80"/>
      <c r="AV29" s="80"/>
    </row>
    <row r="30" spans="2:48" ht="12.75" customHeight="1" x14ac:dyDescent="0.2">
      <c r="B30" s="224">
        <v>2032</v>
      </c>
      <c r="C30" s="601">
        <v>101.18414100124107</v>
      </c>
      <c r="D30" s="602">
        <v>3.977928897699206</v>
      </c>
      <c r="E30" s="602">
        <v>-7.3568743695642631E-3</v>
      </c>
      <c r="F30" s="603">
        <v>2.2139143275773474E-4</v>
      </c>
      <c r="G30" s="601">
        <v>51.08604435961508</v>
      </c>
      <c r="H30" s="602">
        <v>6.4546569071305449</v>
      </c>
      <c r="I30" s="602">
        <v>-6.1345749353412991E-2</v>
      </c>
      <c r="J30" s="603">
        <v>4.8235983341546936E-4</v>
      </c>
      <c r="K30" s="601" t="s">
        <v>175</v>
      </c>
      <c r="L30" s="602">
        <v>2.247765743427792</v>
      </c>
      <c r="M30" s="602" t="s">
        <v>175</v>
      </c>
      <c r="N30" s="604" t="s">
        <v>175</v>
      </c>
      <c r="O30" s="601">
        <v>66.222584396544249</v>
      </c>
      <c r="P30" s="602">
        <v>4.8874104957161375</v>
      </c>
      <c r="Q30" s="602">
        <v>-3.0874912951199845E-2</v>
      </c>
      <c r="R30" s="603">
        <v>3.1246733309009487E-4</v>
      </c>
      <c r="S30" s="601">
        <v>176.95417206321966</v>
      </c>
      <c r="T30" s="602">
        <v>3.1319290710299228</v>
      </c>
      <c r="U30" s="602">
        <v>6.1668745155263986E-3</v>
      </c>
      <c r="V30" s="603">
        <v>3.3696736646884992E-4</v>
      </c>
      <c r="W30" s="601">
        <v>162.12384074334645</v>
      </c>
      <c r="X30" s="602">
        <v>3.8854240433608287</v>
      </c>
      <c r="Y30" s="602">
        <v>-2.6691487641593754E-2</v>
      </c>
      <c r="Z30" s="603">
        <v>8.9055999648264886E-4</v>
      </c>
      <c r="AA30" s="601" t="s">
        <v>175</v>
      </c>
      <c r="AB30" s="602">
        <v>4.9367742212547663</v>
      </c>
      <c r="AC30" s="602" t="s">
        <v>175</v>
      </c>
      <c r="AD30" s="604" t="s">
        <v>175</v>
      </c>
      <c r="AE30" s="601">
        <v>149.48696788510873</v>
      </c>
      <c r="AF30" s="602">
        <v>3.9621560436178491</v>
      </c>
      <c r="AG30" s="602">
        <v>-2.4330867144629585E-2</v>
      </c>
      <c r="AH30" s="603">
        <v>8.1610494276687542E-4</v>
      </c>
      <c r="AI30" s="80"/>
      <c r="AJ30" s="80"/>
      <c r="AK30" s="80"/>
      <c r="AL30" s="80"/>
      <c r="AM30" s="80"/>
      <c r="AN30" s="80"/>
      <c r="AO30" s="80"/>
      <c r="AP30" s="80"/>
      <c r="AQ30" s="80"/>
      <c r="AR30" s="80"/>
      <c r="AS30" s="80"/>
      <c r="AT30" s="80"/>
      <c r="AU30" s="80"/>
      <c r="AV30" s="80"/>
    </row>
    <row r="31" spans="2:48" ht="12.75" customHeight="1" x14ac:dyDescent="0.2">
      <c r="B31" s="224">
        <v>2033</v>
      </c>
      <c r="C31" s="601">
        <v>101.37838001119117</v>
      </c>
      <c r="D31" s="602">
        <v>3.9855651632552034</v>
      </c>
      <c r="E31" s="602">
        <v>-7.3709970569709174E-3</v>
      </c>
      <c r="F31" s="603">
        <v>2.2181642873323815E-4</v>
      </c>
      <c r="G31" s="601">
        <v>51.272963634470827</v>
      </c>
      <c r="H31" s="602">
        <v>6.4782739204195439</v>
      </c>
      <c r="I31" s="602">
        <v>-6.1570207972755343E-2</v>
      </c>
      <c r="J31" s="603">
        <v>4.8412474497618572E-4</v>
      </c>
      <c r="K31" s="601" t="s">
        <v>175</v>
      </c>
      <c r="L31" s="602">
        <v>2.2259173417654647</v>
      </c>
      <c r="M31" s="602" t="s">
        <v>175</v>
      </c>
      <c r="N31" s="604" t="s">
        <v>175</v>
      </c>
      <c r="O31" s="601">
        <v>65.78686343250989</v>
      </c>
      <c r="P31" s="602">
        <v>4.8645661031508167</v>
      </c>
      <c r="Q31" s="602">
        <v>-3.0531678863432415E-2</v>
      </c>
      <c r="R31" s="603">
        <v>3.095106099505879E-4</v>
      </c>
      <c r="S31" s="601">
        <v>177.06064226847144</v>
      </c>
      <c r="T31" s="602">
        <v>3.1338134975293861</v>
      </c>
      <c r="U31" s="602">
        <v>6.1705850151872682E-3</v>
      </c>
      <c r="V31" s="603">
        <v>3.3717011379180245E-4</v>
      </c>
      <c r="W31" s="601">
        <v>162.59062496907444</v>
      </c>
      <c r="X31" s="602">
        <v>3.8966108906831556</v>
      </c>
      <c r="Y31" s="602">
        <v>-2.6768337322277253E-2</v>
      </c>
      <c r="Z31" s="603">
        <v>8.9312408179247408E-4</v>
      </c>
      <c r="AA31" s="601" t="s">
        <v>175</v>
      </c>
      <c r="AB31" s="602">
        <v>4.9367742212547645</v>
      </c>
      <c r="AC31" s="602" t="s">
        <v>175</v>
      </c>
      <c r="AD31" s="604" t="s">
        <v>175</v>
      </c>
      <c r="AE31" s="601">
        <v>148.27042090866249</v>
      </c>
      <c r="AF31" s="602">
        <v>3.9829849593866093</v>
      </c>
      <c r="AG31" s="602">
        <v>-2.4134637055794352E-2</v>
      </c>
      <c r="AH31" s="603">
        <v>8.0949534889422213E-4</v>
      </c>
      <c r="AI31" s="80"/>
      <c r="AJ31" s="80"/>
      <c r="AK31" s="80"/>
      <c r="AL31" s="80"/>
      <c r="AM31" s="80"/>
      <c r="AN31" s="80"/>
      <c r="AO31" s="80"/>
      <c r="AP31" s="80"/>
      <c r="AQ31" s="80"/>
      <c r="AR31" s="80"/>
      <c r="AS31" s="80"/>
      <c r="AT31" s="80"/>
      <c r="AU31" s="80"/>
      <c r="AV31" s="80"/>
    </row>
    <row r="32" spans="2:48" ht="12.75" customHeight="1" x14ac:dyDescent="0.2">
      <c r="B32" s="224">
        <v>2034</v>
      </c>
      <c r="C32" s="601">
        <v>101.29857582020347</v>
      </c>
      <c r="D32" s="602">
        <v>3.9824277605521097</v>
      </c>
      <c r="E32" s="602">
        <v>-7.3651946713257799E-3</v>
      </c>
      <c r="F32" s="603">
        <v>2.2164181674357245E-4</v>
      </c>
      <c r="G32" s="601">
        <v>51.294535278358815</v>
      </c>
      <c r="H32" s="602">
        <v>6.4809994702632467</v>
      </c>
      <c r="I32" s="602">
        <v>-6.1596111889875613E-2</v>
      </c>
      <c r="J32" s="603">
        <v>4.8432842671907155E-4</v>
      </c>
      <c r="K32" s="601" t="s">
        <v>175</v>
      </c>
      <c r="L32" s="602">
        <v>2.2064635768656364</v>
      </c>
      <c r="M32" s="602" t="s">
        <v>175</v>
      </c>
      <c r="N32" s="604" t="s">
        <v>175</v>
      </c>
      <c r="O32" s="601">
        <v>65.183976369710308</v>
      </c>
      <c r="P32" s="602">
        <v>4.8296136216739773</v>
      </c>
      <c r="Q32" s="602">
        <v>-3.0119078052936135E-2</v>
      </c>
      <c r="R32" s="603">
        <v>3.0582023715282721E-4</v>
      </c>
      <c r="S32" s="601">
        <v>177.3890244444689</v>
      </c>
      <c r="T32" s="602">
        <v>3.1396255655435104</v>
      </c>
      <c r="U32" s="602">
        <v>6.182029174140403E-3</v>
      </c>
      <c r="V32" s="603">
        <v>3.3779543997513554E-4</v>
      </c>
      <c r="W32" s="601">
        <v>163.17317783020277</v>
      </c>
      <c r="X32" s="602">
        <v>3.9105722234691207</v>
      </c>
      <c r="Y32" s="602">
        <v>-2.6864246735859413E-2</v>
      </c>
      <c r="Z32" s="603">
        <v>8.9632409402743405E-4</v>
      </c>
      <c r="AA32" s="601" t="s">
        <v>175</v>
      </c>
      <c r="AB32" s="602">
        <v>4.9367742212547645</v>
      </c>
      <c r="AC32" s="602" t="s">
        <v>175</v>
      </c>
      <c r="AD32" s="604" t="s">
        <v>175</v>
      </c>
      <c r="AE32" s="601">
        <v>147.11168688980294</v>
      </c>
      <c r="AF32" s="602">
        <v>4.0063377658640302</v>
      </c>
      <c r="AG32" s="602">
        <v>-2.3947573078341777E-2</v>
      </c>
      <c r="AH32" s="603">
        <v>8.0319699379514215E-4</v>
      </c>
      <c r="AI32" s="80"/>
      <c r="AJ32" s="80"/>
      <c r="AK32" s="80"/>
      <c r="AL32" s="80"/>
      <c r="AM32" s="80"/>
      <c r="AN32" s="80"/>
      <c r="AO32" s="80"/>
      <c r="AP32" s="80"/>
      <c r="AQ32" s="80"/>
      <c r="AR32" s="80"/>
      <c r="AS32" s="80"/>
      <c r="AT32" s="80"/>
      <c r="AU32" s="80"/>
      <c r="AV32" s="80"/>
    </row>
    <row r="33" spans="2:48" ht="12.75" customHeight="1" x14ac:dyDescent="0.2">
      <c r="B33" s="224">
        <v>2035</v>
      </c>
      <c r="C33" s="601">
        <v>101.7366040931533</v>
      </c>
      <c r="D33" s="602">
        <v>3.9996482983531378</v>
      </c>
      <c r="E33" s="602">
        <v>-7.3970427350887507E-3</v>
      </c>
      <c r="F33" s="603">
        <v>2.2260022490889521E-4</v>
      </c>
      <c r="G33" s="601">
        <v>51.557182005923657</v>
      </c>
      <c r="H33" s="602">
        <v>6.5141845511490919</v>
      </c>
      <c r="I33" s="602">
        <v>-6.1911506446640799E-2</v>
      </c>
      <c r="J33" s="603">
        <v>4.868083648967757E-4</v>
      </c>
      <c r="K33" s="601" t="s">
        <v>175</v>
      </c>
      <c r="L33" s="602">
        <v>2.1892938874981258</v>
      </c>
      <c r="M33" s="602" t="s">
        <v>175</v>
      </c>
      <c r="N33" s="604" t="s">
        <v>175</v>
      </c>
      <c r="O33" s="601">
        <v>64.916977434860868</v>
      </c>
      <c r="P33" s="602">
        <v>4.8179338453877438</v>
      </c>
      <c r="Q33" s="602">
        <v>-2.9871136822970074E-2</v>
      </c>
      <c r="R33" s="603">
        <v>3.0376655170046951E-4</v>
      </c>
      <c r="S33" s="601">
        <v>177.91439701823924</v>
      </c>
      <c r="T33" s="602">
        <v>3.148924185732727</v>
      </c>
      <c r="U33" s="602">
        <v>6.2003384725229423E-3</v>
      </c>
      <c r="V33" s="603">
        <v>3.3879588777771752E-4</v>
      </c>
      <c r="W33" s="601">
        <v>163.84105837670464</v>
      </c>
      <c r="X33" s="602">
        <v>3.9265785006555793</v>
      </c>
      <c r="Y33" s="602">
        <v>-2.6974204193512027E-2</v>
      </c>
      <c r="Z33" s="603">
        <v>8.9999281846929523E-4</v>
      </c>
      <c r="AA33" s="601" t="s">
        <v>175</v>
      </c>
      <c r="AB33" s="602">
        <v>4.9367742212547645</v>
      </c>
      <c r="AC33" s="602" t="s">
        <v>175</v>
      </c>
      <c r="AD33" s="604" t="s">
        <v>175</v>
      </c>
      <c r="AE33" s="601">
        <v>146.02006031857994</v>
      </c>
      <c r="AF33" s="602">
        <v>4.0312196948804289</v>
      </c>
      <c r="AG33" s="602">
        <v>-2.377114469144841E-2</v>
      </c>
      <c r="AH33" s="603">
        <v>7.9725984029875205E-4</v>
      </c>
      <c r="AI33" s="80"/>
      <c r="AJ33" s="80"/>
      <c r="AK33" s="80"/>
      <c r="AL33" s="80"/>
      <c r="AM33" s="80"/>
      <c r="AN33" s="80"/>
      <c r="AO33" s="80"/>
      <c r="AP33" s="80"/>
      <c r="AQ33" s="80"/>
      <c r="AR33" s="80"/>
      <c r="AS33" s="80"/>
      <c r="AT33" s="80"/>
      <c r="AU33" s="80"/>
      <c r="AV33" s="80"/>
    </row>
    <row r="34" spans="2:48" ht="12.75" customHeight="1" x14ac:dyDescent="0.2">
      <c r="B34" s="224">
        <v>2036</v>
      </c>
      <c r="C34" s="601">
        <v>102.29935594186757</v>
      </c>
      <c r="D34" s="602">
        <v>4.0217721887087095</v>
      </c>
      <c r="E34" s="602">
        <v>-7.4379591732900716E-3</v>
      </c>
      <c r="F34" s="603">
        <v>2.238315289140593E-4</v>
      </c>
      <c r="G34" s="601">
        <v>51.831312583479409</v>
      </c>
      <c r="H34" s="602">
        <v>6.5488206019151338</v>
      </c>
      <c r="I34" s="602">
        <v>-6.2240691176279714E-2</v>
      </c>
      <c r="J34" s="603">
        <v>4.8939673480056123E-4</v>
      </c>
      <c r="K34" s="601" t="s">
        <v>175</v>
      </c>
      <c r="L34" s="602">
        <v>2.1892938874981258</v>
      </c>
      <c r="M34" s="602" t="s">
        <v>175</v>
      </c>
      <c r="N34" s="604" t="s">
        <v>175</v>
      </c>
      <c r="O34" s="601">
        <v>65.271282186467403</v>
      </c>
      <c r="P34" s="602">
        <v>4.8421801334713344</v>
      </c>
      <c r="Q34" s="602">
        <v>-3.0030626800308532E-2</v>
      </c>
      <c r="R34" s="603">
        <v>3.0540168267638494E-4</v>
      </c>
      <c r="S34" s="601">
        <v>178.89852320101633</v>
      </c>
      <c r="T34" s="602">
        <v>3.1663423305860743</v>
      </c>
      <c r="U34" s="602">
        <v>6.2346353902269346E-3</v>
      </c>
      <c r="V34" s="603">
        <v>3.4066992332159246E-4</v>
      </c>
      <c r="W34" s="601">
        <v>164.71220459169737</v>
      </c>
      <c r="X34" s="602">
        <v>3.9474561978128646</v>
      </c>
      <c r="Y34" s="602">
        <v>-2.7117626581760954E-2</v>
      </c>
      <c r="Z34" s="603">
        <v>9.0477809845404436E-4</v>
      </c>
      <c r="AA34" s="601" t="s">
        <v>175</v>
      </c>
      <c r="AB34" s="602">
        <v>4.9367742212547645</v>
      </c>
      <c r="AC34" s="602" t="s">
        <v>175</v>
      </c>
      <c r="AD34" s="604" t="s">
        <v>175</v>
      </c>
      <c r="AE34" s="601">
        <v>146.79674116950133</v>
      </c>
      <c r="AF34" s="602">
        <v>4.0497867002063517</v>
      </c>
      <c r="AG34" s="602">
        <v>-2.3897526267529882E-2</v>
      </c>
      <c r="AH34" s="603">
        <v>8.0149943775829121E-4</v>
      </c>
      <c r="AI34" s="80"/>
      <c r="AJ34" s="80"/>
      <c r="AK34" s="80"/>
      <c r="AL34" s="80"/>
      <c r="AM34" s="80"/>
      <c r="AN34" s="80"/>
      <c r="AO34" s="80"/>
      <c r="AP34" s="80"/>
      <c r="AQ34" s="80"/>
      <c r="AR34" s="80"/>
      <c r="AS34" s="80"/>
      <c r="AT34" s="80"/>
      <c r="AU34" s="80"/>
      <c r="AV34" s="80"/>
    </row>
    <row r="35" spans="2:48" x14ac:dyDescent="0.2">
      <c r="B35" s="224">
        <v>2037</v>
      </c>
      <c r="C35" s="601">
        <v>102.86546625592881</v>
      </c>
      <c r="D35" s="602">
        <v>4.0440281129603379</v>
      </c>
      <c r="E35" s="602">
        <v>-7.4791197980544994E-3</v>
      </c>
      <c r="F35" s="603">
        <v>2.2507018125906869E-4</v>
      </c>
      <c r="G35" s="601">
        <v>52.10707915396415</v>
      </c>
      <c r="H35" s="602">
        <v>6.5836633583126547</v>
      </c>
      <c r="I35" s="602">
        <v>-6.2571840458340397E-2</v>
      </c>
      <c r="J35" s="603">
        <v>4.9200055192259566E-4</v>
      </c>
      <c r="K35" s="601" t="s">
        <v>175</v>
      </c>
      <c r="L35" s="602">
        <v>2.1892938874981258</v>
      </c>
      <c r="M35" s="602" t="s">
        <v>175</v>
      </c>
      <c r="N35" s="604" t="s">
        <v>175</v>
      </c>
      <c r="O35" s="601">
        <v>65.627701405104588</v>
      </c>
      <c r="P35" s="602">
        <v>4.8665711217784917</v>
      </c>
      <c r="Q35" s="602">
        <v>-3.0191068603151079E-2</v>
      </c>
      <c r="R35" s="603">
        <v>3.0704657200446376E-4</v>
      </c>
      <c r="S35" s="601">
        <v>179.88852258294762</v>
      </c>
      <c r="T35" s="602">
        <v>3.1838644257614539</v>
      </c>
      <c r="U35" s="602">
        <v>6.2691369896390016E-3</v>
      </c>
      <c r="V35" s="603">
        <v>3.4255514298409351E-4</v>
      </c>
      <c r="W35" s="601">
        <v>165.58854974896261</v>
      </c>
      <c r="X35" s="602">
        <v>3.9684584916686556</v>
      </c>
      <c r="Y35" s="602">
        <v>-2.72619049052183E-2</v>
      </c>
      <c r="Z35" s="603">
        <v>9.0959193666928376E-4</v>
      </c>
      <c r="AA35" s="601" t="s">
        <v>175</v>
      </c>
      <c r="AB35" s="602">
        <v>4.9367742212547645</v>
      </c>
      <c r="AC35" s="602" t="s">
        <v>175</v>
      </c>
      <c r="AD35" s="604" t="s">
        <v>175</v>
      </c>
      <c r="AE35" s="601">
        <v>147.57805719972856</v>
      </c>
      <c r="AF35" s="602">
        <v>4.0684645121766732</v>
      </c>
      <c r="AG35" s="602">
        <v>-2.402466208039394E-2</v>
      </c>
      <c r="AH35" s="603">
        <v>8.0576433685155332E-4</v>
      </c>
      <c r="AI35" s="80"/>
      <c r="AJ35" s="80"/>
      <c r="AK35" s="80"/>
      <c r="AL35" s="80"/>
      <c r="AM35" s="80"/>
      <c r="AN35" s="80"/>
      <c r="AO35" s="80"/>
      <c r="AP35" s="80"/>
      <c r="AQ35" s="80"/>
      <c r="AR35" s="80"/>
      <c r="AS35" s="80"/>
      <c r="AT35" s="80"/>
      <c r="AU35" s="80"/>
      <c r="AV35" s="80"/>
    </row>
    <row r="36" spans="2:48" x14ac:dyDescent="0.2">
      <c r="B36" s="224">
        <v>2038</v>
      </c>
      <c r="C36" s="601">
        <v>103.39903461863234</v>
      </c>
      <c r="D36" s="602">
        <v>4.0650046907905582</v>
      </c>
      <c r="E36" s="602">
        <v>-7.5179143697447007E-3</v>
      </c>
      <c r="F36" s="603">
        <v>2.2623763164333086E-4</v>
      </c>
      <c r="G36" s="601">
        <v>52.366993721579654</v>
      </c>
      <c r="H36" s="602">
        <v>6.6165032342543819</v>
      </c>
      <c r="I36" s="602">
        <v>-6.288395415040865E-2</v>
      </c>
      <c r="J36" s="603">
        <v>4.944546927571203E-4</v>
      </c>
      <c r="K36" s="601" t="s">
        <v>175</v>
      </c>
      <c r="L36" s="602">
        <v>2.1892938874981258</v>
      </c>
      <c r="M36" s="602" t="s">
        <v>175</v>
      </c>
      <c r="N36" s="604" t="s">
        <v>175</v>
      </c>
      <c r="O36" s="601">
        <v>65.963632431621335</v>
      </c>
      <c r="P36" s="602">
        <v>4.8895600329014979</v>
      </c>
      <c r="Q36" s="602">
        <v>-3.0342287664040055E-2</v>
      </c>
      <c r="R36" s="603">
        <v>3.0859690748469065E-4</v>
      </c>
      <c r="S36" s="601">
        <v>180.82161342438647</v>
      </c>
      <c r="T36" s="602">
        <v>3.2003792911536642</v>
      </c>
      <c r="U36" s="602">
        <v>6.3016553194621848E-3</v>
      </c>
      <c r="V36" s="603">
        <v>3.443319937915642E-4</v>
      </c>
      <c r="W36" s="601">
        <v>166.41451959814393</v>
      </c>
      <c r="X36" s="602">
        <v>3.9882535020532219</v>
      </c>
      <c r="Y36" s="602">
        <v>-2.7397889618636571E-2</v>
      </c>
      <c r="Z36" s="603">
        <v>9.1412905904813364E-4</v>
      </c>
      <c r="AA36" s="601" t="s">
        <v>175</v>
      </c>
      <c r="AB36" s="602">
        <v>4.9367742212547645</v>
      </c>
      <c r="AC36" s="602" t="s">
        <v>175</v>
      </c>
      <c r="AD36" s="604" t="s">
        <v>175</v>
      </c>
      <c r="AE36" s="601">
        <v>148.314460520155</v>
      </c>
      <c r="AF36" s="602">
        <v>4.0860686598213132</v>
      </c>
      <c r="AG36" s="602">
        <v>-2.4144489693185885E-2</v>
      </c>
      <c r="AH36" s="603">
        <v>8.0978407500110659E-4</v>
      </c>
      <c r="AI36" s="80"/>
      <c r="AJ36" s="80"/>
      <c r="AK36" s="80"/>
      <c r="AL36" s="80"/>
      <c r="AM36" s="80"/>
      <c r="AN36" s="80"/>
      <c r="AO36" s="80"/>
      <c r="AP36" s="80"/>
      <c r="AQ36" s="80"/>
      <c r="AR36" s="80"/>
      <c r="AS36" s="80"/>
      <c r="AT36" s="80"/>
      <c r="AU36" s="80"/>
      <c r="AV36" s="80"/>
    </row>
    <row r="37" spans="2:48" x14ac:dyDescent="0.2">
      <c r="B37" s="224">
        <v>2039</v>
      </c>
      <c r="C37" s="601">
        <v>103.87707595649256</v>
      </c>
      <c r="D37" s="602">
        <v>4.0837982925679901</v>
      </c>
      <c r="E37" s="602">
        <v>-7.5526716946702809E-3</v>
      </c>
      <c r="F37" s="603">
        <v>2.2728358860515352E-4</v>
      </c>
      <c r="G37" s="601">
        <v>52.599859679003956</v>
      </c>
      <c r="H37" s="602">
        <v>6.6459255526069949</v>
      </c>
      <c r="I37" s="602">
        <v>-6.3163587009757355E-2</v>
      </c>
      <c r="J37" s="603">
        <v>4.966534377537111E-4</v>
      </c>
      <c r="K37" s="601" t="s">
        <v>175</v>
      </c>
      <c r="L37" s="602">
        <v>2.1892938874981258</v>
      </c>
      <c r="M37" s="602" t="s">
        <v>175</v>
      </c>
      <c r="N37" s="604" t="s">
        <v>175</v>
      </c>
      <c r="O37" s="601">
        <v>66.264604019462737</v>
      </c>
      <c r="P37" s="602">
        <v>4.9101565498567172</v>
      </c>
      <c r="Q37" s="602">
        <v>-3.0477769763861427E-2</v>
      </c>
      <c r="R37" s="603">
        <v>3.0998590372004572E-4</v>
      </c>
      <c r="S37" s="601">
        <v>181.65760001085945</v>
      </c>
      <c r="T37" s="602">
        <v>3.2151754989098196</v>
      </c>
      <c r="U37" s="602">
        <v>6.3307895541362359E-3</v>
      </c>
      <c r="V37" s="603">
        <v>3.4592393251311332E-4</v>
      </c>
      <c r="W37" s="601">
        <v>167.15453298599587</v>
      </c>
      <c r="X37" s="602">
        <v>4.0059884989320622</v>
      </c>
      <c r="Y37" s="602">
        <v>-2.7519722768566273E-2</v>
      </c>
      <c r="Z37" s="603">
        <v>9.1819401530047042E-4</v>
      </c>
      <c r="AA37" s="601" t="s">
        <v>175</v>
      </c>
      <c r="AB37" s="602">
        <v>4.9367742212547645</v>
      </c>
      <c r="AC37" s="602" t="s">
        <v>175</v>
      </c>
      <c r="AD37" s="604" t="s">
        <v>175</v>
      </c>
      <c r="AE37" s="601">
        <v>148.9742283270723</v>
      </c>
      <c r="AF37" s="602">
        <v>4.1018407911547614</v>
      </c>
      <c r="AG37" s="602">
        <v>-2.4251847168508089E-2</v>
      </c>
      <c r="AH37" s="603">
        <v>8.133854898097427E-4</v>
      </c>
      <c r="AI37" s="80"/>
      <c r="AJ37" s="80"/>
      <c r="AK37" s="80"/>
      <c r="AL37" s="80"/>
      <c r="AM37" s="80"/>
      <c r="AN37" s="80"/>
      <c r="AO37" s="80"/>
      <c r="AP37" s="80"/>
      <c r="AQ37" s="80"/>
      <c r="AR37" s="80"/>
      <c r="AS37" s="80"/>
      <c r="AT37" s="80"/>
      <c r="AU37" s="80"/>
      <c r="AV37" s="80"/>
    </row>
    <row r="38" spans="2:48" x14ac:dyDescent="0.2">
      <c r="B38" s="224">
        <v>2040</v>
      </c>
      <c r="C38" s="601">
        <v>104.35885930091139</v>
      </c>
      <c r="D38" s="602">
        <v>4.1027390066881058</v>
      </c>
      <c r="E38" s="602">
        <v>-7.5877010925894123E-3</v>
      </c>
      <c r="F38" s="603">
        <v>2.2833773309701013E-4</v>
      </c>
      <c r="G38" s="601">
        <v>52.834548461926708</v>
      </c>
      <c r="H38" s="602">
        <v>6.6755781826492608</v>
      </c>
      <c r="I38" s="602">
        <v>-6.344540877602857E-2</v>
      </c>
      <c r="J38" s="603">
        <v>4.9886939406142995E-4</v>
      </c>
      <c r="K38" s="601" t="s">
        <v>175</v>
      </c>
      <c r="L38" s="602">
        <v>2.1892938874981258</v>
      </c>
      <c r="M38" s="602" t="s">
        <v>175</v>
      </c>
      <c r="N38" s="604" t="s">
        <v>175</v>
      </c>
      <c r="O38" s="601">
        <v>66.567931549283344</v>
      </c>
      <c r="P38" s="602">
        <v>4.9309142919935827</v>
      </c>
      <c r="Q38" s="602">
        <v>-3.0614312388926031E-2</v>
      </c>
      <c r="R38" s="603">
        <v>3.113857727243665E-4</v>
      </c>
      <c r="S38" s="601">
        <v>182.50013052364542</v>
      </c>
      <c r="T38" s="602">
        <v>3.230087528253109</v>
      </c>
      <c r="U38" s="602">
        <v>6.36015184544179E-3</v>
      </c>
      <c r="V38" s="603">
        <v>3.4752833259451806E-4</v>
      </c>
      <c r="W38" s="601">
        <v>167.90033904224595</v>
      </c>
      <c r="X38" s="602">
        <v>4.023862321618175</v>
      </c>
      <c r="Y38" s="602">
        <v>-2.764250960264417E-2</v>
      </c>
      <c r="Z38" s="603">
        <v>9.2229079117122129E-4</v>
      </c>
      <c r="AA38" s="601" t="s">
        <v>175</v>
      </c>
      <c r="AB38" s="602">
        <v>4.9367742212547645</v>
      </c>
      <c r="AC38" s="602" t="s">
        <v>175</v>
      </c>
      <c r="AD38" s="604" t="s">
        <v>175</v>
      </c>
      <c r="AE38" s="601">
        <v>149.63916065694011</v>
      </c>
      <c r="AF38" s="602">
        <v>4.117736383398845</v>
      </c>
      <c r="AG38" s="602">
        <v>-2.4360045015457101E-2</v>
      </c>
      <c r="AH38" s="603">
        <v>8.1701509573234104E-4</v>
      </c>
      <c r="AI38" s="80"/>
      <c r="AJ38" s="80"/>
      <c r="AK38" s="80"/>
      <c r="AL38" s="80"/>
      <c r="AM38" s="80"/>
      <c r="AN38" s="80"/>
      <c r="AO38" s="80"/>
      <c r="AP38" s="80"/>
      <c r="AQ38" s="80"/>
      <c r="AR38" s="80"/>
      <c r="AS38" s="80"/>
      <c r="AT38" s="80"/>
      <c r="AU38" s="80"/>
      <c r="AV38" s="80"/>
    </row>
    <row r="39" spans="2:48" x14ac:dyDescent="0.2">
      <c r="B39" s="224">
        <v>2041</v>
      </c>
      <c r="C39" s="601">
        <v>104.84441394352528</v>
      </c>
      <c r="D39" s="602">
        <v>4.1218279847152264</v>
      </c>
      <c r="E39" s="602">
        <v>-7.6230046932319797E-3</v>
      </c>
      <c r="F39" s="603">
        <v>2.2940012920915525E-4</v>
      </c>
      <c r="G39" s="601">
        <v>53.071074339040628</v>
      </c>
      <c r="H39" s="602">
        <v>6.7054629272124027</v>
      </c>
      <c r="I39" s="602">
        <v>-6.3729436583523036E-2</v>
      </c>
      <c r="J39" s="603">
        <v>5.0110269640678262E-4</v>
      </c>
      <c r="K39" s="601" t="s">
        <v>175</v>
      </c>
      <c r="L39" s="602">
        <v>2.1892938874981258</v>
      </c>
      <c r="M39" s="602" t="s">
        <v>175</v>
      </c>
      <c r="N39" s="604" t="s">
        <v>175</v>
      </c>
      <c r="O39" s="601">
        <v>66.873633462899022</v>
      </c>
      <c r="P39" s="602">
        <v>4.95183452134874</v>
      </c>
      <c r="Q39" s="602">
        <v>-3.0751923840801318E-2</v>
      </c>
      <c r="R39" s="603">
        <v>3.1279659960739038E-4</v>
      </c>
      <c r="S39" s="601">
        <v>183.34925618721641</v>
      </c>
      <c r="T39" s="602">
        <v>3.2451162858104352</v>
      </c>
      <c r="U39" s="602">
        <v>6.3897439785579532E-3</v>
      </c>
      <c r="V39" s="603">
        <v>3.4914529158066958E-4</v>
      </c>
      <c r="W39" s="601">
        <v>168.65198311067797</v>
      </c>
      <c r="X39" s="602">
        <v>4.0418760568106356</v>
      </c>
      <c r="Y39" s="602">
        <v>-2.7766257586108189E-2</v>
      </c>
      <c r="Z39" s="603">
        <v>9.2641963573763348E-4</v>
      </c>
      <c r="AA39" s="601" t="s">
        <v>175</v>
      </c>
      <c r="AB39" s="602">
        <v>4.9367742212547645</v>
      </c>
      <c r="AC39" s="602" t="s">
        <v>175</v>
      </c>
      <c r="AD39" s="604" t="s">
        <v>175</v>
      </c>
      <c r="AE39" s="601">
        <v>150.30929793655241</v>
      </c>
      <c r="AF39" s="602">
        <v>4.1337564029794747</v>
      </c>
      <c r="AG39" s="602">
        <v>-2.4469089812284375E-2</v>
      </c>
      <c r="AH39" s="603">
        <v>8.2067311344298315E-4</v>
      </c>
      <c r="AI39" s="80"/>
      <c r="AJ39" s="80"/>
      <c r="AK39" s="80"/>
      <c r="AL39" s="80"/>
      <c r="AM39" s="80"/>
      <c r="AN39" s="80"/>
      <c r="AO39" s="80"/>
      <c r="AP39" s="80"/>
      <c r="AQ39" s="80"/>
      <c r="AR39" s="80"/>
      <c r="AS39" s="80"/>
      <c r="AT39" s="80"/>
      <c r="AU39" s="80"/>
      <c r="AV39" s="80"/>
    </row>
    <row r="40" spans="2:48" x14ac:dyDescent="0.2">
      <c r="B40" s="224">
        <v>2042</v>
      </c>
      <c r="C40" s="601">
        <v>105.33376940525945</v>
      </c>
      <c r="D40" s="602">
        <v>4.141066387227883</v>
      </c>
      <c r="E40" s="602">
        <v>-7.6585846429989522E-3</v>
      </c>
      <c r="F40" s="603">
        <v>2.3047084153352847E-4</v>
      </c>
      <c r="G40" s="601">
        <v>53.309451690730789</v>
      </c>
      <c r="H40" s="602">
        <v>6.7355816032398375</v>
      </c>
      <c r="I40" s="602">
        <v>-6.4015687700665236E-2</v>
      </c>
      <c r="J40" s="603">
        <v>5.0335348057088572E-4</v>
      </c>
      <c r="K40" s="601" t="s">
        <v>175</v>
      </c>
      <c r="L40" s="602">
        <v>2.1892938874981258</v>
      </c>
      <c r="M40" s="602" t="s">
        <v>175</v>
      </c>
      <c r="N40" s="604" t="s">
        <v>175</v>
      </c>
      <c r="O40" s="601">
        <v>67.181728346484306</v>
      </c>
      <c r="P40" s="602">
        <v>4.9729185098377933</v>
      </c>
      <c r="Q40" s="602">
        <v>-3.0890612486037673E-2</v>
      </c>
      <c r="R40" s="603">
        <v>3.1421847014507598E-4</v>
      </c>
      <c r="S40" s="601">
        <v>184.20502862701889</v>
      </c>
      <c r="T40" s="602">
        <v>3.2602626853055883</v>
      </c>
      <c r="U40" s="602">
        <v>6.4195677526378454E-3</v>
      </c>
      <c r="V40" s="603">
        <v>3.5077490778002003E-4</v>
      </c>
      <c r="W40" s="601">
        <v>169.40951089001751</v>
      </c>
      <c r="X40" s="602">
        <v>4.0600307997149754</v>
      </c>
      <c r="Y40" s="602">
        <v>-2.7890974242632594E-2</v>
      </c>
      <c r="Z40" s="603">
        <v>9.305808000266791E-4</v>
      </c>
      <c r="AA40" s="601" t="s">
        <v>175</v>
      </c>
      <c r="AB40" s="602">
        <v>4.9367742212547645</v>
      </c>
      <c r="AC40" s="602" t="s">
        <v>175</v>
      </c>
      <c r="AD40" s="604" t="s">
        <v>175</v>
      </c>
      <c r="AE40" s="601">
        <v>150.98468090915586</v>
      </c>
      <c r="AF40" s="602">
        <v>4.1499018238875474</v>
      </c>
      <c r="AG40" s="602">
        <v>-2.4578988188734566E-2</v>
      </c>
      <c r="AH40" s="603">
        <v>8.2435976534314106E-4</v>
      </c>
      <c r="AI40" s="80"/>
      <c r="AJ40" s="80"/>
      <c r="AK40" s="80"/>
      <c r="AL40" s="80"/>
      <c r="AM40" s="80"/>
      <c r="AN40" s="80"/>
      <c r="AO40" s="80"/>
      <c r="AP40" s="80"/>
      <c r="AQ40" s="80"/>
      <c r="AR40" s="80"/>
      <c r="AS40" s="80"/>
      <c r="AT40" s="80"/>
      <c r="AU40" s="80"/>
      <c r="AV40" s="80"/>
    </row>
    <row r="41" spans="2:48" x14ac:dyDescent="0.2">
      <c r="B41" s="224">
        <v>2043</v>
      </c>
      <c r="C41" s="601">
        <v>105.82695543812264</v>
      </c>
      <c r="D41" s="602">
        <v>4.1604553838893663</v>
      </c>
      <c r="E41" s="602">
        <v>-7.6944431050928672E-3</v>
      </c>
      <c r="F41" s="603">
        <v>2.3154993516768155E-4</v>
      </c>
      <c r="G41" s="601">
        <v>53.549695009948856</v>
      </c>
      <c r="H41" s="602">
        <v>6.7659360418976231</v>
      </c>
      <c r="I41" s="602">
        <v>-6.4304179531053135E-2</v>
      </c>
      <c r="J41" s="603">
        <v>5.0562188339772145E-4</v>
      </c>
      <c r="K41" s="601" t="s">
        <v>175</v>
      </c>
      <c r="L41" s="602">
        <v>2.1892938874981258</v>
      </c>
      <c r="M41" s="602" t="s">
        <v>175</v>
      </c>
      <c r="N41" s="604" t="s">
        <v>175</v>
      </c>
      <c r="O41" s="601">
        <v>67.492234931702342</v>
      </c>
      <c r="P41" s="602">
        <v>4.9941675393326328</v>
      </c>
      <c r="Q41" s="602">
        <v>-3.1030386756677037E-2</v>
      </c>
      <c r="R41" s="603">
        <v>3.1565147078481783E-4</v>
      </c>
      <c r="S41" s="601">
        <v>185.06749987261239</v>
      </c>
      <c r="T41" s="602">
        <v>3.2755276476147932</v>
      </c>
      <c r="U41" s="602">
        <v>6.4496249809179703E-3</v>
      </c>
      <c r="V41" s="603">
        <v>3.5241728027055904E-4</v>
      </c>
      <c r="W41" s="601">
        <v>170.17296843671002</v>
      </c>
      <c r="X41" s="602">
        <v>4.0783276541097599</v>
      </c>
      <c r="Y41" s="602">
        <v>-2.8016667154785367E-2</v>
      </c>
      <c r="Z41" s="603">
        <v>9.3477453703031603E-4</v>
      </c>
      <c r="AA41" s="601" t="s">
        <v>175</v>
      </c>
      <c r="AB41" s="602">
        <v>4.9367742212547645</v>
      </c>
      <c r="AC41" s="602" t="s">
        <v>175</v>
      </c>
      <c r="AD41" s="604" t="s">
        <v>175</v>
      </c>
      <c r="AE41" s="601">
        <v>151.66535063692646</v>
      </c>
      <c r="AF41" s="602">
        <v>4.1661736277381491</v>
      </c>
      <c r="AG41" s="602">
        <v>-2.468974682644855E-2</v>
      </c>
      <c r="AH41" s="603">
        <v>8.2807527557519846E-4</v>
      </c>
      <c r="AI41" s="80"/>
      <c r="AJ41" s="80"/>
      <c r="AK41" s="80"/>
      <c r="AL41" s="80"/>
      <c r="AM41" s="80"/>
      <c r="AN41" s="80"/>
      <c r="AO41" s="80"/>
      <c r="AP41" s="80"/>
      <c r="AQ41" s="80"/>
      <c r="AR41" s="80"/>
      <c r="AS41" s="80"/>
      <c r="AT41" s="80"/>
      <c r="AU41" s="80"/>
      <c r="AV41" s="80"/>
    </row>
    <row r="42" spans="2:48" x14ac:dyDescent="0.2">
      <c r="B42" s="224">
        <v>2044</v>
      </c>
      <c r="C42" s="601">
        <v>106.32400202701606</v>
      </c>
      <c r="D42" s="602">
        <v>4.1799961535188448</v>
      </c>
      <c r="E42" s="602">
        <v>-7.7305822596493547E-3</v>
      </c>
      <c r="F42" s="603">
        <v>2.3263747571873597E-4</v>
      </c>
      <c r="G42" s="601">
        <v>53.79181890309426</v>
      </c>
      <c r="H42" s="602">
        <v>6.7965280886858013</v>
      </c>
      <c r="I42" s="602">
        <v>-6.4594929614516489E-2</v>
      </c>
      <c r="J42" s="603">
        <v>5.0790804280245792E-4</v>
      </c>
      <c r="K42" s="601" t="s">
        <v>175</v>
      </c>
      <c r="L42" s="602">
        <v>2.1892938874981258</v>
      </c>
      <c r="M42" s="602" t="s">
        <v>175</v>
      </c>
      <c r="N42" s="604" t="s">
        <v>175</v>
      </c>
      <c r="O42" s="601">
        <v>67.805172096843805</v>
      </c>
      <c r="P42" s="602">
        <v>5.0155829017393678</v>
      </c>
      <c r="Q42" s="602">
        <v>-3.1171255150765638E-2</v>
      </c>
      <c r="R42" s="603">
        <v>3.1709568865070231E-4</v>
      </c>
      <c r="S42" s="601">
        <v>185.93672236083279</v>
      </c>
      <c r="T42" s="602">
        <v>3.2909121008226996</v>
      </c>
      <c r="U42" s="602">
        <v>6.4799174908284664E-3</v>
      </c>
      <c r="V42" s="603">
        <v>3.5407250890583802E-4</v>
      </c>
      <c r="W42" s="601">
        <v>170.94240216772099</v>
      </c>
      <c r="X42" s="602">
        <v>4.0967677324137002</v>
      </c>
      <c r="Y42" s="602">
        <v>-2.8143343964489236E-2</v>
      </c>
      <c r="Z42" s="603">
        <v>9.3900110172086965E-4</v>
      </c>
      <c r="AA42" s="601" t="s">
        <v>175</v>
      </c>
      <c r="AB42" s="602">
        <v>4.9367742212547645</v>
      </c>
      <c r="AC42" s="602" t="s">
        <v>175</v>
      </c>
      <c r="AD42" s="604" t="s">
        <v>175</v>
      </c>
      <c r="AE42" s="601">
        <v>152.35134850346623</v>
      </c>
      <c r="AF42" s="602">
        <v>4.1825728038302419</v>
      </c>
      <c r="AG42" s="602">
        <v>-2.480137245936969E-2</v>
      </c>
      <c r="AH42" s="603">
        <v>8.3181987003607804E-4</v>
      </c>
      <c r="AI42" s="80"/>
      <c r="AJ42" s="80"/>
      <c r="AK42" s="80"/>
      <c r="AL42" s="80"/>
      <c r="AM42" s="80"/>
      <c r="AN42" s="80"/>
      <c r="AO42" s="80"/>
      <c r="AP42" s="80"/>
      <c r="AQ42" s="80"/>
      <c r="AR42" s="80"/>
      <c r="AS42" s="80"/>
      <c r="AT42" s="80"/>
      <c r="AU42" s="80"/>
      <c r="AV42" s="80"/>
    </row>
    <row r="43" spans="2:48" x14ac:dyDescent="0.2">
      <c r="B43" s="224">
        <v>2045</v>
      </c>
      <c r="C43" s="601">
        <v>106.82493939155641</v>
      </c>
      <c r="D43" s="602">
        <v>4.1996898841630363</v>
      </c>
      <c r="E43" s="602">
        <v>-7.7670043038696917E-3</v>
      </c>
      <c r="F43" s="603">
        <v>2.337335293073721E-4</v>
      </c>
      <c r="G43" s="601">
        <v>54.035838090902253</v>
      </c>
      <c r="H43" s="602">
        <v>6.827359603550601</v>
      </c>
      <c r="I43" s="602">
        <v>-6.4887955628183072E-2</v>
      </c>
      <c r="J43" s="603">
        <v>5.1021209777983437E-4</v>
      </c>
      <c r="K43" s="601" t="s">
        <v>175</v>
      </c>
      <c r="L43" s="602">
        <v>2.1892938874981258</v>
      </c>
      <c r="M43" s="602" t="s">
        <v>175</v>
      </c>
      <c r="N43" s="604" t="s">
        <v>175</v>
      </c>
      <c r="O43" s="601">
        <v>68.120558867974637</v>
      </c>
      <c r="P43" s="602">
        <v>5.0371658990768804</v>
      </c>
      <c r="Q43" s="602">
        <v>-3.1313226232870583E-2</v>
      </c>
      <c r="R43" s="603">
        <v>3.185512115488052E-4</v>
      </c>
      <c r="S43" s="601">
        <v>186.81274893898058</v>
      </c>
      <c r="T43" s="602">
        <v>3.3064169802788093</v>
      </c>
      <c r="U43" s="602">
        <v>6.510447124104213E-3</v>
      </c>
      <c r="V43" s="603">
        <v>3.5574069432104104E-4</v>
      </c>
      <c r="W43" s="601">
        <v>171.71785886335834</v>
      </c>
      <c r="X43" s="602">
        <v>4.1153521557532899</v>
      </c>
      <c r="Y43" s="602">
        <v>-2.8271012373486292E-2</v>
      </c>
      <c r="Z43" s="603">
        <v>9.4326075106653559E-4</v>
      </c>
      <c r="AA43" s="601" t="s">
        <v>175</v>
      </c>
      <c r="AB43" s="602">
        <v>4.9367742212547645</v>
      </c>
      <c r="AC43" s="602" t="s">
        <v>175</v>
      </c>
      <c r="AD43" s="604" t="s">
        <v>175</v>
      </c>
      <c r="AE43" s="601">
        <v>153.04271621631949</v>
      </c>
      <c r="AF43" s="602">
        <v>4.1991003492068142</v>
      </c>
      <c r="AG43" s="602">
        <v>-2.491387187415323E-2</v>
      </c>
      <c r="AH43" s="603">
        <v>8.355937763909765E-4</v>
      </c>
      <c r="AI43" s="80"/>
      <c r="AJ43" s="80"/>
      <c r="AK43" s="80"/>
      <c r="AL43" s="80"/>
      <c r="AM43" s="80"/>
      <c r="AN43" s="80"/>
      <c r="AO43" s="80"/>
      <c r="AP43" s="80"/>
      <c r="AQ43" s="80"/>
      <c r="AR43" s="80"/>
      <c r="AS43" s="80"/>
      <c r="AT43" s="80"/>
      <c r="AU43" s="80"/>
      <c r="AV43" s="80"/>
    </row>
    <row r="44" spans="2:48" x14ac:dyDescent="0.2">
      <c r="B44" s="224">
        <v>2046</v>
      </c>
      <c r="C44" s="601">
        <v>107.3297979879131</v>
      </c>
      <c r="D44" s="602">
        <v>4.219537773168434</v>
      </c>
      <c r="E44" s="602">
        <v>-7.8037114521543717E-3</v>
      </c>
      <c r="F44" s="603">
        <v>2.3483816257184871E-4</v>
      </c>
      <c r="G44" s="601">
        <v>54.281767409338862</v>
      </c>
      <c r="H44" s="602">
        <v>6.85843246099751</v>
      </c>
      <c r="I44" s="602">
        <v>-6.5183275387553502E-2</v>
      </c>
      <c r="J44" s="603">
        <v>5.1253418841261085E-4</v>
      </c>
      <c r="K44" s="601" t="s">
        <v>175</v>
      </c>
      <c r="L44" s="602">
        <v>2.1892938874981258</v>
      </c>
      <c r="M44" s="602" t="s">
        <v>175</v>
      </c>
      <c r="N44" s="604" t="s">
        <v>175</v>
      </c>
      <c r="O44" s="601">
        <v>68.438414420092784</v>
      </c>
      <c r="P44" s="602">
        <v>5.0589178435559763</v>
      </c>
      <c r="Q44" s="602">
        <v>-3.1456308634600617E-2</v>
      </c>
      <c r="R44" s="603">
        <v>3.2001812797252915E-4</v>
      </c>
      <c r="S44" s="601">
        <v>187.69563286803358</v>
      </c>
      <c r="T44" s="602">
        <v>3.3220432286543402</v>
      </c>
      <c r="U44" s="602">
        <v>6.541215736896794E-3</v>
      </c>
      <c r="V44" s="603">
        <v>3.574219379391026E-4</v>
      </c>
      <c r="W44" s="601">
        <v>172.49938567011606</v>
      </c>
      <c r="X44" s="602">
        <v>4.134082054030956</v>
      </c>
      <c r="Y44" s="602">
        <v>-2.8399680143806214E-2</v>
      </c>
      <c r="Z44" s="603">
        <v>9.4755374404700084E-4</v>
      </c>
      <c r="AA44" s="601" t="s">
        <v>175</v>
      </c>
      <c r="AB44" s="602">
        <v>4.9367742212547645</v>
      </c>
      <c r="AC44" s="602" t="s">
        <v>175</v>
      </c>
      <c r="AD44" s="604" t="s">
        <v>175</v>
      </c>
      <c r="AE44" s="601">
        <v>153.73949580950816</v>
      </c>
      <c r="AF44" s="602">
        <v>4.2157572687154907</v>
      </c>
      <c r="AG44" s="602">
        <v>-2.5027251910578904E-2</v>
      </c>
      <c r="AH44" s="603">
        <v>8.3939722408720449E-4</v>
      </c>
      <c r="AI44" s="80"/>
      <c r="AJ44" s="80"/>
      <c r="AK44" s="80"/>
      <c r="AL44" s="80"/>
      <c r="AM44" s="80"/>
      <c r="AN44" s="80"/>
      <c r="AO44" s="80"/>
      <c r="AP44" s="80"/>
      <c r="AQ44" s="80"/>
      <c r="AR44" s="80"/>
      <c r="AS44" s="80"/>
      <c r="AT44" s="80"/>
      <c r="AU44" s="80"/>
      <c r="AV44" s="80"/>
    </row>
    <row r="45" spans="2:48" x14ac:dyDescent="0.2">
      <c r="B45" s="224">
        <v>2047</v>
      </c>
      <c r="C45" s="601">
        <v>107.83860851066008</v>
      </c>
      <c r="D45" s="602">
        <v>4.2395410272541101</v>
      </c>
      <c r="E45" s="602">
        <v>-7.8407059362377626E-3</v>
      </c>
      <c r="F45" s="603">
        <v>2.3595144267205519E-4</v>
      </c>
      <c r="G45" s="601">
        <v>54.529621810502988</v>
      </c>
      <c r="H45" s="602">
        <v>6.8897485502052591</v>
      </c>
      <c r="I45" s="602">
        <v>-6.5480906847584383E-2</v>
      </c>
      <c r="J45" s="603">
        <v>5.148744558800863E-4</v>
      </c>
      <c r="K45" s="601" t="s">
        <v>175</v>
      </c>
      <c r="L45" s="602">
        <v>2.1892938874981258</v>
      </c>
      <c r="M45" s="602" t="s">
        <v>175</v>
      </c>
      <c r="N45" s="604" t="s">
        <v>175</v>
      </c>
      <c r="O45" s="601">
        <v>68.758758078294065</v>
      </c>
      <c r="P45" s="602">
        <v>5.0808400576591772</v>
      </c>
      <c r="Q45" s="602">
        <v>-3.1600511055130898E-2</v>
      </c>
      <c r="R45" s="603">
        <v>3.2149652710798486E-4</v>
      </c>
      <c r="S45" s="601">
        <v>188.58542782588552</v>
      </c>
      <c r="T45" s="602">
        <v>3.3377917959995433</v>
      </c>
      <c r="U45" s="602">
        <v>6.5722251998873611E-3</v>
      </c>
      <c r="V45" s="603">
        <v>3.5911634197687518E-4</v>
      </c>
      <c r="W45" s="601">
        <v>173.28703010354121</v>
      </c>
      <c r="X45" s="602">
        <v>4.1529585659937727</v>
      </c>
      <c r="Y45" s="602">
        <v>-2.8529355098238233E-2</v>
      </c>
      <c r="Z45" s="603">
        <v>9.5188034166919229E-4</v>
      </c>
      <c r="AA45" s="601" t="s">
        <v>175</v>
      </c>
      <c r="AB45" s="602">
        <v>4.9367742212547645</v>
      </c>
      <c r="AC45" s="602" t="s">
        <v>175</v>
      </c>
      <c r="AD45" s="604" t="s">
        <v>175</v>
      </c>
      <c r="AE45" s="601">
        <v>154.44172964608774</v>
      </c>
      <c r="AF45" s="602">
        <v>4.232544575069638</v>
      </c>
      <c r="AG45" s="602">
        <v>-2.514151946196682E-2</v>
      </c>
      <c r="AH45" s="603">
        <v>8.4323044436813912E-4</v>
      </c>
      <c r="AI45" s="80"/>
      <c r="AJ45" s="80"/>
      <c r="AK45" s="80"/>
      <c r="AL45" s="80"/>
      <c r="AM45" s="80"/>
      <c r="AN45" s="80"/>
      <c r="AO45" s="80"/>
      <c r="AP45" s="80"/>
      <c r="AQ45" s="80"/>
      <c r="AR45" s="80"/>
      <c r="AS45" s="80"/>
      <c r="AT45" s="80"/>
      <c r="AU45" s="80"/>
      <c r="AV45" s="80"/>
    </row>
    <row r="46" spans="2:48" x14ac:dyDescent="0.2">
      <c r="B46" s="224">
        <v>2048</v>
      </c>
      <c r="C46" s="601">
        <v>108.35140189464188</v>
      </c>
      <c r="D46" s="602">
        <v>4.259700862585075</v>
      </c>
      <c r="E46" s="602">
        <v>-7.8779900053237619E-3</v>
      </c>
      <c r="F46" s="603">
        <v>2.3707343729359399E-4</v>
      </c>
      <c r="G46" s="601">
        <v>54.779416363535326</v>
      </c>
      <c r="H46" s="602">
        <v>6.92130977514066</v>
      </c>
      <c r="I46" s="602">
        <v>-6.578086810377988E-2</v>
      </c>
      <c r="J46" s="603">
        <v>5.1723304246668097E-4</v>
      </c>
      <c r="K46" s="601" t="s">
        <v>175</v>
      </c>
      <c r="L46" s="602">
        <v>2.1892938874981258</v>
      </c>
      <c r="M46" s="602" t="s">
        <v>175</v>
      </c>
      <c r="N46" s="604" t="s">
        <v>175</v>
      </c>
      <c r="O46" s="601">
        <v>69.081609318947017</v>
      </c>
      <c r="P46" s="602">
        <v>5.1029338742211099</v>
      </c>
      <c r="Q46" s="602">
        <v>-3.1745842261731855E-2</v>
      </c>
      <c r="R46" s="603">
        <v>3.2298649883941285E-4</v>
      </c>
      <c r="S46" s="601">
        <v>189.48218791060907</v>
      </c>
      <c r="T46" s="602">
        <v>3.3536636398014599</v>
      </c>
      <c r="U46" s="602">
        <v>6.6034773984003595E-3</v>
      </c>
      <c r="V46" s="603">
        <v>3.6082400945134269E-4</v>
      </c>
      <c r="W46" s="601">
        <v>174.08084005112235</v>
      </c>
      <c r="X46" s="602">
        <v>4.1719828393026761</v>
      </c>
      <c r="Y46" s="602">
        <v>-2.866004512080671E-2</v>
      </c>
      <c r="Z46" s="603">
        <v>9.5624080698314233E-4</v>
      </c>
      <c r="AA46" s="601" t="s">
        <v>175</v>
      </c>
      <c r="AB46" s="602">
        <v>4.9367742212547645</v>
      </c>
      <c r="AC46" s="602" t="s">
        <v>175</v>
      </c>
      <c r="AD46" s="604" t="s">
        <v>175</v>
      </c>
      <c r="AE46" s="601">
        <v>155.14946042072279</v>
      </c>
      <c r="AF46" s="602">
        <v>4.2494632889099222</v>
      </c>
      <c r="AG46" s="602">
        <v>-2.5256681475596524E-2</v>
      </c>
      <c r="AH46" s="603">
        <v>8.4709367028728058E-4</v>
      </c>
      <c r="AI46" s="80"/>
      <c r="AJ46" s="80"/>
      <c r="AK46" s="80"/>
      <c r="AL46" s="80"/>
      <c r="AM46" s="80"/>
      <c r="AN46" s="80"/>
      <c r="AO46" s="80"/>
      <c r="AP46" s="80"/>
      <c r="AQ46" s="80"/>
      <c r="AR46" s="80"/>
      <c r="AS46" s="80"/>
      <c r="AT46" s="80"/>
      <c r="AU46" s="80"/>
      <c r="AV46" s="80"/>
    </row>
    <row r="47" spans="2:48" x14ac:dyDescent="0.2">
      <c r="B47" s="224">
        <v>2049</v>
      </c>
      <c r="C47" s="601">
        <v>108.86820931685443</v>
      </c>
      <c r="D47" s="602">
        <v>4.2800185048462227</v>
      </c>
      <c r="E47" s="602">
        <v>-7.9155659262225668E-3</v>
      </c>
      <c r="F47" s="603">
        <v>2.382042146518963E-4</v>
      </c>
      <c r="G47" s="601">
        <v>55.031166255534636</v>
      </c>
      <c r="H47" s="602">
        <v>6.9531180546743814</v>
      </c>
      <c r="I47" s="602">
        <v>-6.6083177393291975E-2</v>
      </c>
      <c r="J47" s="603">
        <v>5.1961009157058748E-4</v>
      </c>
      <c r="K47" s="601" t="s">
        <v>175</v>
      </c>
      <c r="L47" s="602">
        <v>2.1892938874981258</v>
      </c>
      <c r="M47" s="602" t="s">
        <v>175</v>
      </c>
      <c r="N47" s="604" t="s">
        <v>175</v>
      </c>
      <c r="O47" s="601">
        <v>69.40698777087708</v>
      </c>
      <c r="P47" s="602">
        <v>5.1252006365095557</v>
      </c>
      <c r="Q47" s="602">
        <v>-3.18923110903023E-2</v>
      </c>
      <c r="R47" s="603">
        <v>3.2448813375464847E-4</v>
      </c>
      <c r="S47" s="601">
        <v>190.38596764374532</v>
      </c>
      <c r="T47" s="602">
        <v>3.3696597250421392</v>
      </c>
      <c r="U47" s="602">
        <v>6.6349742325181559E-3</v>
      </c>
      <c r="V47" s="603">
        <v>3.6254504418588426E-4</v>
      </c>
      <c r="W47" s="601">
        <v>174.88086377520116</v>
      </c>
      <c r="X47" s="602">
        <v>4.1911560306022571</v>
      </c>
      <c r="Y47" s="602">
        <v>-2.8791758157250474E-2</v>
      </c>
      <c r="Z47" s="603">
        <v>9.606354050979845E-4</v>
      </c>
      <c r="AA47" s="601" t="s">
        <v>175</v>
      </c>
      <c r="AB47" s="602">
        <v>4.9367742212547645</v>
      </c>
      <c r="AC47" s="602" t="s">
        <v>175</v>
      </c>
      <c r="AD47" s="604" t="s">
        <v>175</v>
      </c>
      <c r="AE47" s="601">
        <v>155.8627311622825</v>
      </c>
      <c r="AF47" s="602">
        <v>4.2665144388663743</v>
      </c>
      <c r="AG47" s="602">
        <v>-2.5372744953129387E-2</v>
      </c>
      <c r="AH47" s="603">
        <v>8.5098713672242319E-4</v>
      </c>
      <c r="AI47" s="80"/>
      <c r="AJ47" s="80"/>
      <c r="AK47" s="80"/>
      <c r="AL47" s="80"/>
      <c r="AM47" s="80"/>
      <c r="AN47" s="80"/>
      <c r="AO47" s="80"/>
      <c r="AP47" s="80"/>
      <c r="AQ47" s="80"/>
      <c r="AR47" s="80"/>
      <c r="AS47" s="80"/>
      <c r="AT47" s="80"/>
      <c r="AU47" s="80"/>
      <c r="AV47" s="80"/>
    </row>
    <row r="48" spans="2:48" x14ac:dyDescent="0.2">
      <c r="B48" s="224">
        <v>2050</v>
      </c>
      <c r="C48" s="601">
        <v>109.38906219834068</v>
      </c>
      <c r="D48" s="602">
        <v>4.3004951893168517</v>
      </c>
      <c r="E48" s="602">
        <v>-7.9534359834884868E-3</v>
      </c>
      <c r="F48" s="603">
        <v>2.3934384349636926E-4</v>
      </c>
      <c r="G48" s="601">
        <v>55.284886792481103</v>
      </c>
      <c r="H48" s="602">
        <v>6.9851753226976037</v>
      </c>
      <c r="I48" s="602">
        <v>-6.6387853096029209E-2</v>
      </c>
      <c r="J48" s="603">
        <v>5.2200574771248934E-4</v>
      </c>
      <c r="K48" s="601" t="s">
        <v>175</v>
      </c>
      <c r="L48" s="602">
        <v>2.1892938874981258</v>
      </c>
      <c r="M48" s="602" t="s">
        <v>175</v>
      </c>
      <c r="N48" s="604" t="s">
        <v>175</v>
      </c>
      <c r="O48" s="601">
        <v>69.734913216560045</v>
      </c>
      <c r="P48" s="602">
        <v>5.1476416983071083</v>
      </c>
      <c r="Q48" s="602">
        <v>-3.2039926445906558E-2</v>
      </c>
      <c r="R48" s="603">
        <v>3.2600152315062956E-4</v>
      </c>
      <c r="S48" s="601">
        <v>191.29682197361848</v>
      </c>
      <c r="T48" s="602">
        <v>3.3857810242573056</v>
      </c>
      <c r="U48" s="602">
        <v>6.6667176171965612E-3</v>
      </c>
      <c r="V48" s="603">
        <v>3.6427955081658658E-4</v>
      </c>
      <c r="W48" s="601">
        <v>175.68714991590684</v>
      </c>
      <c r="X48" s="602">
        <v>4.210479305591071</v>
      </c>
      <c r="Y48" s="602">
        <v>-2.892450221550593E-2</v>
      </c>
      <c r="Z48" s="603">
        <v>9.6506440319806994E-4</v>
      </c>
      <c r="AA48" s="601" t="s">
        <v>175</v>
      </c>
      <c r="AB48" s="602">
        <v>4.9367742212547645</v>
      </c>
      <c r="AC48" s="602" t="s">
        <v>175</v>
      </c>
      <c r="AD48" s="604" t="s">
        <v>175</v>
      </c>
      <c r="AE48" s="601">
        <v>156.58158523645724</v>
      </c>
      <c r="AF48" s="602">
        <v>4.2836990616209194</v>
      </c>
      <c r="AG48" s="602">
        <v>-2.548971695103433E-2</v>
      </c>
      <c r="AH48" s="603">
        <v>8.549110803899347E-4</v>
      </c>
      <c r="AI48" s="80"/>
      <c r="AJ48" s="80"/>
      <c r="AK48" s="80"/>
      <c r="AL48" s="80"/>
      <c r="AM48" s="80"/>
      <c r="AN48" s="80"/>
      <c r="AO48" s="80"/>
      <c r="AP48" s="80"/>
      <c r="AQ48" s="80"/>
      <c r="AR48" s="80"/>
      <c r="AS48" s="80"/>
      <c r="AT48" s="80"/>
      <c r="AU48" s="80"/>
      <c r="AV48" s="80"/>
    </row>
    <row r="49" spans="2:48" x14ac:dyDescent="0.2">
      <c r="B49" s="224">
        <v>2051</v>
      </c>
      <c r="C49" s="601">
        <v>109.91399220610077</v>
      </c>
      <c r="D49" s="602">
        <v>4.321132160945762</v>
      </c>
      <c r="E49" s="602">
        <v>-7.991602479558834E-3</v>
      </c>
      <c r="F49" s="603">
        <v>2.404923931145758E-4</v>
      </c>
      <c r="G49" s="601">
        <v>55.540593400166863</v>
      </c>
      <c r="H49" s="602">
        <v>7.0174835282395973</v>
      </c>
      <c r="I49" s="602">
        <v>-6.6694913735774172E-2</v>
      </c>
      <c r="J49" s="603">
        <v>5.244201565443472E-4</v>
      </c>
      <c r="K49" s="601" t="s">
        <v>175</v>
      </c>
      <c r="L49" s="602">
        <v>2.1892938874981258</v>
      </c>
      <c r="M49" s="602" t="s">
        <v>175</v>
      </c>
      <c r="N49" s="604" t="s">
        <v>175</v>
      </c>
      <c r="O49" s="601">
        <v>70.065405593324641</v>
      </c>
      <c r="P49" s="602">
        <v>5.1702584239934861</v>
      </c>
      <c r="Q49" s="602">
        <v>-3.218869730331593E-2</v>
      </c>
      <c r="R49" s="603">
        <v>3.2752675903894701E-4</v>
      </c>
      <c r="S49" s="601">
        <v>192.21480627867646</v>
      </c>
      <c r="T49" s="602">
        <v>3.4020285175954861</v>
      </c>
      <c r="U49" s="602">
        <v>6.6987094823812536E-3</v>
      </c>
      <c r="V49" s="603">
        <v>3.660276347986055E-4</v>
      </c>
      <c r="W49" s="601">
        <v>176.49974749411308</v>
      </c>
      <c r="X49" s="602">
        <v>4.2299538390925164</v>
      </c>
      <c r="Y49" s="602">
        <v>-2.9058285366193912E-2</v>
      </c>
      <c r="Z49" s="603">
        <v>9.6952807055921254E-4</v>
      </c>
      <c r="AA49" s="601" t="s">
        <v>175</v>
      </c>
      <c r="AB49" s="602">
        <v>4.9367742212547645</v>
      </c>
      <c r="AC49" s="602" t="s">
        <v>175</v>
      </c>
      <c r="AD49" s="604" t="s">
        <v>175</v>
      </c>
      <c r="AE49" s="601">
        <v>157.30606634839449</v>
      </c>
      <c r="AF49" s="602">
        <v>4.3010182019704111</v>
      </c>
      <c r="AG49" s="602">
        <v>-2.5607604581016803E-2</v>
      </c>
      <c r="AH49" s="603">
        <v>8.5886573985914877E-4</v>
      </c>
      <c r="AI49" s="80"/>
      <c r="AJ49" s="80"/>
      <c r="AK49" s="80"/>
      <c r="AL49" s="80"/>
      <c r="AM49" s="80"/>
      <c r="AN49" s="80"/>
      <c r="AO49" s="80"/>
      <c r="AP49" s="80"/>
      <c r="AQ49" s="80"/>
      <c r="AR49" s="80"/>
      <c r="AS49" s="80"/>
      <c r="AT49" s="80"/>
      <c r="AU49" s="80"/>
      <c r="AV49" s="80"/>
    </row>
    <row r="50" spans="2:48" x14ac:dyDescent="0.2">
      <c r="B50" s="224">
        <v>2052</v>
      </c>
      <c r="C50" s="601">
        <v>110.44303125501753</v>
      </c>
      <c r="D50" s="602">
        <v>4.3419306744269557</v>
      </c>
      <c r="E50" s="602">
        <v>-8.0300677348939236E-3</v>
      </c>
      <c r="F50" s="603">
        <v>2.4164993333644749E-4</v>
      </c>
      <c r="G50" s="601">
        <v>55.798301625133952</v>
      </c>
      <c r="H50" s="602">
        <v>7.0500446355862278</v>
      </c>
      <c r="I50" s="602">
        <v>-6.7004377981309718E-2</v>
      </c>
      <c r="J50" s="603">
        <v>5.2685346485825517E-4</v>
      </c>
      <c r="K50" s="601" t="s">
        <v>175</v>
      </c>
      <c r="L50" s="602">
        <v>2.1892938874981258</v>
      </c>
      <c r="M50" s="602" t="s">
        <v>175</v>
      </c>
      <c r="N50" s="604" t="s">
        <v>175</v>
      </c>
      <c r="O50" s="601">
        <v>70.398484994564924</v>
      </c>
      <c r="P50" s="602">
        <v>5.1930521886284886</v>
      </c>
      <c r="Q50" s="602">
        <v>-3.2338632707554354E-2</v>
      </c>
      <c r="R50" s="603">
        <v>3.2906393415143935E-4</v>
      </c>
      <c r="S50" s="601">
        <v>193.13997637085831</v>
      </c>
      <c r="T50" s="602">
        <v>3.4184031928776064</v>
      </c>
      <c r="U50" s="602">
        <v>6.7309517731251253E-3</v>
      </c>
      <c r="V50" s="603">
        <v>3.6778940241257775E-4</v>
      </c>
      <c r="W50" s="601">
        <v>177.31870591441887</v>
      </c>
      <c r="X50" s="602">
        <v>4.2495808151262651</v>
      </c>
      <c r="Y50" s="602">
        <v>-2.9193115743110381E-2</v>
      </c>
      <c r="Z50" s="603">
        <v>9.7402667856506125E-4</v>
      </c>
      <c r="AA50" s="601" t="s">
        <v>175</v>
      </c>
      <c r="AB50" s="602">
        <v>4.9367742212547645</v>
      </c>
      <c r="AC50" s="602" t="s">
        <v>175</v>
      </c>
      <c r="AD50" s="604" t="s">
        <v>175</v>
      </c>
      <c r="AE50" s="601">
        <v>158.0362185453568</v>
      </c>
      <c r="AF50" s="602">
        <v>4.3184729128901553</v>
      </c>
      <c r="AG50" s="602">
        <v>-2.5726415010451205E-2</v>
      </c>
      <c r="AH50" s="603">
        <v>8.6285135556686977E-4</v>
      </c>
      <c r="AI50" s="80"/>
      <c r="AJ50" s="80"/>
      <c r="AK50" s="80"/>
      <c r="AL50" s="80"/>
      <c r="AM50" s="80"/>
      <c r="AN50" s="80"/>
      <c r="AO50" s="80"/>
      <c r="AP50" s="80"/>
      <c r="AQ50" s="80"/>
      <c r="AR50" s="80"/>
      <c r="AS50" s="80"/>
      <c r="AT50" s="80"/>
      <c r="AU50" s="80"/>
      <c r="AV50" s="80"/>
    </row>
    <row r="51" spans="2:48" x14ac:dyDescent="0.2">
      <c r="B51" s="224">
        <v>2053</v>
      </c>
      <c r="C51" s="601">
        <v>110.97621150979661</v>
      </c>
      <c r="D51" s="602">
        <v>4.3628919942759063</v>
      </c>
      <c r="E51" s="602">
        <v>-8.0688340881181295E-3</v>
      </c>
      <c r="F51" s="603">
        <v>2.4281653453852941E-4</v>
      </c>
      <c r="G51" s="601">
        <v>56.058027135619348</v>
      </c>
      <c r="H51" s="602">
        <v>7.0828606243993653</v>
      </c>
      <c r="I51" s="602">
        <v>-6.7316264647553928E-2</v>
      </c>
      <c r="J51" s="603">
        <v>5.2930582059536367E-4</v>
      </c>
      <c r="K51" s="601" t="s">
        <v>175</v>
      </c>
      <c r="L51" s="602">
        <v>2.1892938874981258</v>
      </c>
      <c r="M51" s="602" t="s">
        <v>175</v>
      </c>
      <c r="N51" s="604" t="s">
        <v>175</v>
      </c>
      <c r="O51" s="601">
        <v>70.734171670961658</v>
      </c>
      <c r="P51" s="602">
        <v>5.2160243780355824</v>
      </c>
      <c r="Q51" s="602">
        <v>-3.2489741774448251E-2</v>
      </c>
      <c r="R51" s="603">
        <v>3.3061314194582966E-4</v>
      </c>
      <c r="S51" s="601">
        <v>194.0723884989867</v>
      </c>
      <c r="T51" s="602">
        <v>3.4349060456570419</v>
      </c>
      <c r="U51" s="602">
        <v>6.7634464497065188E-3</v>
      </c>
      <c r="V51" s="603">
        <v>3.6956496077108196E-4</v>
      </c>
      <c r="W51" s="601">
        <v>178.14407496815161</v>
      </c>
      <c r="X51" s="602">
        <v>4.2693614269802369</v>
      </c>
      <c r="Y51" s="602">
        <v>-2.9329001543720902E-2</v>
      </c>
      <c r="Z51" s="603">
        <v>9.785605007235972E-4</v>
      </c>
      <c r="AA51" s="601" t="s">
        <v>175</v>
      </c>
      <c r="AB51" s="602">
        <v>4.9367742212547645</v>
      </c>
      <c r="AC51" s="602" t="s">
        <v>175</v>
      </c>
      <c r="AD51" s="604" t="s">
        <v>175</v>
      </c>
      <c r="AE51" s="601">
        <v>158.77208621939897</v>
      </c>
      <c r="AF51" s="602">
        <v>4.3360642555979192</v>
      </c>
      <c r="AG51" s="602">
        <v>-2.5846155462816586E-2</v>
      </c>
      <c r="AH51" s="603">
        <v>8.6686816983198942E-4</v>
      </c>
      <c r="AI51" s="80"/>
      <c r="AJ51" s="80"/>
      <c r="AK51" s="80"/>
      <c r="AL51" s="80"/>
      <c r="AM51" s="80"/>
      <c r="AN51" s="80"/>
      <c r="AO51" s="80"/>
      <c r="AP51" s="80"/>
      <c r="AQ51" s="80"/>
      <c r="AR51" s="80"/>
      <c r="AS51" s="80"/>
      <c r="AT51" s="80"/>
      <c r="AU51" s="80"/>
      <c r="AV51" s="80"/>
    </row>
    <row r="52" spans="2:48" x14ac:dyDescent="0.2">
      <c r="B52" s="224">
        <v>2054</v>
      </c>
      <c r="C52" s="601">
        <v>111.51356538692234</v>
      </c>
      <c r="D52" s="602">
        <v>4.3840173949064551</v>
      </c>
      <c r="E52" s="602">
        <v>-8.1079038961620956E-3</v>
      </c>
      <c r="F52" s="603">
        <v>2.4399226764825982E-4</v>
      </c>
      <c r="G52" s="601">
        <v>56.319785722507774</v>
      </c>
      <c r="H52" s="602">
        <v>7.115933489837265</v>
      </c>
      <c r="I52" s="602">
        <v>-6.7630592696704184E-2</v>
      </c>
      <c r="J52" s="603">
        <v>5.317773728548763E-4</v>
      </c>
      <c r="K52" s="601" t="s">
        <v>175</v>
      </c>
      <c r="L52" s="602">
        <v>2.1892938874981258</v>
      </c>
      <c r="M52" s="602" t="s">
        <v>175</v>
      </c>
      <c r="N52" s="604" t="s">
        <v>175</v>
      </c>
      <c r="O52" s="601">
        <v>71.07248603171378</v>
      </c>
      <c r="P52" s="602">
        <v>5.2391763888861771</v>
      </c>
      <c r="Q52" s="602">
        <v>-3.2642033691180856E-2</v>
      </c>
      <c r="R52" s="603">
        <v>3.3217447661140905E-4</v>
      </c>
      <c r="S52" s="601">
        <v>195.01209935218853</v>
      </c>
      <c r="T52" s="602">
        <v>3.4515380792801529</v>
      </c>
      <c r="U52" s="602">
        <v>6.7961954877484351E-3</v>
      </c>
      <c r="V52" s="603">
        <v>3.7135441782515182E-4</v>
      </c>
      <c r="W52" s="601">
        <v>178.97590483639507</v>
      </c>
      <c r="X52" s="602">
        <v>4.2892968772831646</v>
      </c>
      <c r="Y52" s="602">
        <v>-2.9465951029659106E-2</v>
      </c>
      <c r="Z52" s="603">
        <v>9.8312981268376589E-4</v>
      </c>
      <c r="AA52" s="601" t="s">
        <v>175</v>
      </c>
      <c r="AB52" s="602">
        <v>4.9367742212547645</v>
      </c>
      <c r="AC52" s="602" t="s">
        <v>175</v>
      </c>
      <c r="AD52" s="604" t="s">
        <v>175</v>
      </c>
      <c r="AE52" s="601">
        <v>159.51371411006775</v>
      </c>
      <c r="AF52" s="602">
        <v>4.3537932996184647</v>
      </c>
      <c r="AG52" s="602">
        <v>-2.5966833218135917E-2</v>
      </c>
      <c r="AH52" s="603">
        <v>8.709164268702218E-4</v>
      </c>
      <c r="AI52" s="80"/>
      <c r="AJ52" s="80"/>
      <c r="AK52" s="80"/>
      <c r="AL52" s="80"/>
      <c r="AM52" s="80"/>
      <c r="AN52" s="80"/>
      <c r="AO52" s="80"/>
      <c r="AP52" s="80"/>
      <c r="AQ52" s="80"/>
      <c r="AR52" s="80"/>
      <c r="AS52" s="80"/>
      <c r="AT52" s="80"/>
      <c r="AU52" s="80"/>
      <c r="AV52" s="80"/>
    </row>
    <row r="53" spans="2:48" x14ac:dyDescent="0.2">
      <c r="B53" s="224">
        <v>2055</v>
      </c>
      <c r="C53" s="601">
        <v>112.05512555662828</v>
      </c>
      <c r="D53" s="602">
        <v>4.4053081607082794</v>
      </c>
      <c r="E53" s="602">
        <v>-8.1472795344060163E-3</v>
      </c>
      <c r="F53" s="603">
        <v>2.4517720414828163E-4</v>
      </c>
      <c r="G53" s="601">
        <v>56.583593300291611</v>
      </c>
      <c r="H53" s="602">
        <v>7.1492652426758525</v>
      </c>
      <c r="I53" s="602">
        <v>-6.7947381239389856E-2</v>
      </c>
      <c r="J53" s="603">
        <v>5.3426827190311316E-4</v>
      </c>
      <c r="K53" s="601" t="s">
        <v>175</v>
      </c>
      <c r="L53" s="602">
        <v>2.1892938874981258</v>
      </c>
      <c r="M53" s="602" t="s">
        <v>175</v>
      </c>
      <c r="N53" s="604" t="s">
        <v>175</v>
      </c>
      <c r="O53" s="601">
        <v>71.413448645779013</v>
      </c>
      <c r="P53" s="602">
        <v>5.2625096287845246</v>
      </c>
      <c r="Q53" s="602">
        <v>-3.27955177168507E-2</v>
      </c>
      <c r="R53" s="603">
        <v>3.3374803307476209E-4</v>
      </c>
      <c r="S53" s="601">
        <v>195.95916606334109</v>
      </c>
      <c r="T53" s="602">
        <v>3.4683003049472796</v>
      </c>
      <c r="U53" s="602">
        <v>6.8292008783386237E-3</v>
      </c>
      <c r="V53" s="603">
        <v>3.7315788237083866E-4</v>
      </c>
      <c r="W53" s="601">
        <v>179.81424609303966</v>
      </c>
      <c r="X53" s="602">
        <v>4.3093883780777</v>
      </c>
      <c r="Y53" s="602">
        <v>-2.9603972527228916E-2</v>
      </c>
      <c r="Z53" s="603">
        <v>9.8773489225223313E-4</v>
      </c>
      <c r="AA53" s="601" t="s">
        <v>175</v>
      </c>
      <c r="AB53" s="602">
        <v>4.9367742212547645</v>
      </c>
      <c r="AC53" s="602" t="s">
        <v>175</v>
      </c>
      <c r="AD53" s="604" t="s">
        <v>175</v>
      </c>
      <c r="AE53" s="601">
        <v>160.2611473071214</v>
      </c>
      <c r="AF53" s="602">
        <v>4.3716611228485647</v>
      </c>
      <c r="AG53" s="602">
        <v>-2.6088455613418604E-2</v>
      </c>
      <c r="AH53" s="603">
        <v>8.7499637280894892E-4</v>
      </c>
      <c r="AI53" s="80"/>
      <c r="AJ53" s="80"/>
      <c r="AK53" s="80"/>
      <c r="AL53" s="80"/>
      <c r="AM53" s="80"/>
      <c r="AN53" s="80"/>
      <c r="AO53" s="80"/>
      <c r="AP53" s="80"/>
      <c r="AQ53" s="80"/>
      <c r="AR53" s="80"/>
      <c r="AS53" s="80"/>
      <c r="AT53" s="80"/>
      <c r="AU53" s="80"/>
      <c r="AV53" s="80"/>
    </row>
    <row r="54" spans="2:48" x14ac:dyDescent="0.2">
      <c r="B54" s="224">
        <v>2056</v>
      </c>
      <c r="C54" s="601">
        <v>112.60092494488377</v>
      </c>
      <c r="D54" s="602">
        <v>4.4267655861249899</v>
      </c>
      <c r="E54" s="602">
        <v>-8.186963396824053E-3</v>
      </c>
      <c r="F54" s="603">
        <v>2.4637141608078886E-4</v>
      </c>
      <c r="G54" s="601">
        <v>56.849465908038525</v>
      </c>
      <c r="H54" s="602">
        <v>7.1828579094309832</v>
      </c>
      <c r="I54" s="602">
        <v>-6.8266649535834306E-2</v>
      </c>
      <c r="J54" s="603">
        <v>5.3677866918264725E-4</v>
      </c>
      <c r="K54" s="601" t="s">
        <v>175</v>
      </c>
      <c r="L54" s="602">
        <v>2.1892938874981258</v>
      </c>
      <c r="M54" s="602" t="s">
        <v>175</v>
      </c>
      <c r="N54" s="604" t="s">
        <v>175</v>
      </c>
      <c r="O54" s="601">
        <v>71.757080243124591</v>
      </c>
      <c r="P54" s="602">
        <v>5.286025516353309</v>
      </c>
      <c r="Q54" s="602">
        <v>-3.2950203183034585E-2</v>
      </c>
      <c r="R54" s="603">
        <v>3.353339070055386E-4</v>
      </c>
      <c r="S54" s="601">
        <v>196.91364621254564</v>
      </c>
      <c r="T54" s="602">
        <v>3.4851937417742271</v>
      </c>
      <c r="U54" s="602">
        <v>6.8624646281506508E-3</v>
      </c>
      <c r="V54" s="603">
        <v>3.7497546405582626E-4</v>
      </c>
      <c r="W54" s="601">
        <v>180.65914970785749</v>
      </c>
      <c r="X54" s="602">
        <v>4.3296371508941096</v>
      </c>
      <c r="Y54" s="602">
        <v>-2.9743074427910816E-2</v>
      </c>
      <c r="Z54" s="603">
        <v>9.9237601941027753E-4</v>
      </c>
      <c r="AA54" s="601" t="s">
        <v>175</v>
      </c>
      <c r="AB54" s="602">
        <v>4.9367742212547645</v>
      </c>
      <c r="AC54" s="602" t="s">
        <v>175</v>
      </c>
      <c r="AD54" s="604" t="s">
        <v>175</v>
      </c>
      <c r="AE54" s="601">
        <v>161.01443125327134</v>
      </c>
      <c r="AF54" s="602">
        <v>4.3896688116225393</v>
      </c>
      <c r="AG54" s="602">
        <v>-2.6211030043106629E-2</v>
      </c>
      <c r="AH54" s="603">
        <v>8.7910825570218683E-4</v>
      </c>
      <c r="AI54" s="80"/>
      <c r="AJ54" s="80"/>
      <c r="AK54" s="80"/>
      <c r="AL54" s="80"/>
      <c r="AM54" s="80"/>
      <c r="AN54" s="80"/>
      <c r="AO54" s="80"/>
      <c r="AP54" s="80"/>
      <c r="AQ54" s="80"/>
      <c r="AR54" s="80"/>
      <c r="AS54" s="80"/>
      <c r="AT54" s="80"/>
      <c r="AU54" s="80"/>
      <c r="AV54" s="80"/>
    </row>
    <row r="55" spans="2:48" x14ac:dyDescent="0.2">
      <c r="B55" s="224">
        <v>2057</v>
      </c>
      <c r="C55" s="601">
        <v>113.15099673539569</v>
      </c>
      <c r="D55" s="602">
        <v>4.4483909757328304</v>
      </c>
      <c r="E55" s="602">
        <v>-8.2269578961299064E-3</v>
      </c>
      <c r="F55" s="603">
        <v>2.475749760519068E-4</v>
      </c>
      <c r="G55" s="601">
        <v>57.117419710366626</v>
      </c>
      <c r="H55" s="602">
        <v>7.2167135324816547</v>
      </c>
      <c r="I55" s="602">
        <v>-6.8588416997025892E-2</v>
      </c>
      <c r="J55" s="603">
        <v>5.3930871732151236E-4</v>
      </c>
      <c r="K55" s="601" t="s">
        <v>175</v>
      </c>
      <c r="L55" s="602">
        <v>2.1892938874981258</v>
      </c>
      <c r="M55" s="602" t="s">
        <v>175</v>
      </c>
      <c r="N55" s="604" t="s">
        <v>175</v>
      </c>
      <c r="O55" s="601">
        <v>72.103401715987559</v>
      </c>
      <c r="P55" s="602">
        <v>5.3097254813198944</v>
      </c>
      <c r="Q55" s="602">
        <v>-3.3106099494354953E-2</v>
      </c>
      <c r="R55" s="603">
        <v>3.3693219482227026E-4</v>
      </c>
      <c r="S55" s="601">
        <v>197.87559783062855</v>
      </c>
      <c r="T55" s="602">
        <v>3.5022194168542233</v>
      </c>
      <c r="U55" s="602">
        <v>6.8959887595659054E-3</v>
      </c>
      <c r="V55" s="603">
        <v>3.7680727338609767E-4</v>
      </c>
      <c r="W55" s="601">
        <v>181.51066704960155</v>
      </c>
      <c r="X55" s="602">
        <v>4.3500444268245433</v>
      </c>
      <c r="Y55" s="602">
        <v>-2.9883265188872032E-2</v>
      </c>
      <c r="Z55" s="603">
        <v>9.970534763308113E-4</v>
      </c>
      <c r="AA55" s="601" t="s">
        <v>175</v>
      </c>
      <c r="AB55" s="602">
        <v>4.9367742212547645</v>
      </c>
      <c r="AC55" s="602" t="s">
        <v>175</v>
      </c>
      <c r="AD55" s="604" t="s">
        <v>175</v>
      </c>
      <c r="AE55" s="601">
        <v>161.77361174694497</v>
      </c>
      <c r="AF55" s="602">
        <v>4.4078174607783067</v>
      </c>
      <c r="AG55" s="602">
        <v>-2.6334563959524115E-2</v>
      </c>
      <c r="AH55" s="603">
        <v>8.8325232554566514E-4</v>
      </c>
      <c r="AI55" s="80"/>
      <c r="AJ55" s="80"/>
      <c r="AK55" s="80"/>
      <c r="AL55" s="80"/>
      <c r="AM55" s="80"/>
      <c r="AN55" s="80"/>
      <c r="AO55" s="80"/>
      <c r="AP55" s="80"/>
      <c r="AQ55" s="80"/>
      <c r="AR55" s="80"/>
      <c r="AS55" s="80"/>
      <c r="AT55" s="80"/>
      <c r="AU55" s="80"/>
      <c r="AV55" s="80"/>
    </row>
    <row r="56" spans="2:48" x14ac:dyDescent="0.2">
      <c r="B56" s="224">
        <v>2058</v>
      </c>
      <c r="C56" s="601">
        <v>113.70537437162592</v>
      </c>
      <c r="D56" s="602">
        <v>4.4701856443199892</v>
      </c>
      <c r="E56" s="602">
        <v>-8.2672654639234771E-3</v>
      </c>
      <c r="F56" s="603">
        <v>2.4878795723610591E-4</v>
      </c>
      <c r="G56" s="601">
        <v>57.38747099842724</v>
      </c>
      <c r="H56" s="602">
        <v>7.2508341701941719</v>
      </c>
      <c r="I56" s="602">
        <v>-6.8912703185898039E-2</v>
      </c>
      <c r="J56" s="603">
        <v>5.4185857014248226E-4</v>
      </c>
      <c r="K56" s="601" t="s">
        <v>175</v>
      </c>
      <c r="L56" s="602">
        <v>2.1892938874981258</v>
      </c>
      <c r="M56" s="602" t="s">
        <v>175</v>
      </c>
      <c r="N56" s="604" t="s">
        <v>175</v>
      </c>
      <c r="O56" s="601">
        <v>72.452434120144972</v>
      </c>
      <c r="P56" s="602">
        <v>5.3336109646032419</v>
      </c>
      <c r="Q56" s="602">
        <v>-3.3263216129051601E-2</v>
      </c>
      <c r="R56" s="603">
        <v>3.385429936982328E-4</v>
      </c>
      <c r="S56" s="601">
        <v>198.84507940266909</v>
      </c>
      <c r="T56" s="602">
        <v>3.5193783653203652</v>
      </c>
      <c r="U56" s="602">
        <v>6.9297753107965447E-3</v>
      </c>
      <c r="V56" s="603">
        <v>3.7865342173265299E-4</v>
      </c>
      <c r="W56" s="601">
        <v>182.36884988912837</v>
      </c>
      <c r="X56" s="602">
        <v>4.3706114465978771</v>
      </c>
      <c r="Y56" s="602">
        <v>-3.0024553333480697E-2</v>
      </c>
      <c r="Z56" s="603">
        <v>1.0017675473955375E-3</v>
      </c>
      <c r="AA56" s="601" t="s">
        <v>175</v>
      </c>
      <c r="AB56" s="602">
        <v>4.9367742212547645</v>
      </c>
      <c r="AC56" s="602" t="s">
        <v>175</v>
      </c>
      <c r="AD56" s="604" t="s">
        <v>175</v>
      </c>
      <c r="AE56" s="601">
        <v>162.53873494507008</v>
      </c>
      <c r="AF56" s="602">
        <v>4.4261081737239447</v>
      </c>
      <c r="AG56" s="602">
        <v>-2.6459064873330392E-2</v>
      </c>
      <c r="AH56" s="603">
        <v>8.8742883429202804E-4</v>
      </c>
      <c r="AI56" s="80"/>
      <c r="AJ56" s="80"/>
      <c r="AK56" s="80"/>
      <c r="AL56" s="80"/>
      <c r="AM56" s="80"/>
      <c r="AN56" s="80"/>
      <c r="AO56" s="80"/>
      <c r="AP56" s="80"/>
      <c r="AQ56" s="80"/>
      <c r="AR56" s="80"/>
      <c r="AS56" s="80"/>
      <c r="AT56" s="80"/>
      <c r="AU56" s="80"/>
      <c r="AV56" s="80"/>
    </row>
    <row r="57" spans="2:48" x14ac:dyDescent="0.2">
      <c r="B57" s="224">
        <v>2059</v>
      </c>
      <c r="C57" s="601">
        <v>114.26409155882466</v>
      </c>
      <c r="D57" s="602">
        <v>4.492150916966537</v>
      </c>
      <c r="E57" s="602">
        <v>-8.3078885508387195E-3</v>
      </c>
      <c r="F57" s="603">
        <v>2.5001043338065092E-4</v>
      </c>
      <c r="G57" s="601">
        <v>57.659636190895384</v>
      </c>
      <c r="H57" s="602">
        <v>7.2852218970472933</v>
      </c>
      <c r="I57" s="602">
        <v>-6.9239527818518692E-2</v>
      </c>
      <c r="J57" s="603">
        <v>5.444283826724223E-4</v>
      </c>
      <c r="K57" s="601" t="s">
        <v>175</v>
      </c>
      <c r="L57" s="602">
        <v>2.1892938874981258</v>
      </c>
      <c r="M57" s="602" t="s">
        <v>175</v>
      </c>
      <c r="N57" s="604" t="s">
        <v>175</v>
      </c>
      <c r="O57" s="601">
        <v>72.804198676194005</v>
      </c>
      <c r="P57" s="602">
        <v>5.3576834184015283</v>
      </c>
      <c r="Q57" s="602">
        <v>-3.3421562639558013E-2</v>
      </c>
      <c r="R57" s="603">
        <v>3.4016640156735341E-4</v>
      </c>
      <c r="S57" s="601">
        <v>199.82214987155533</v>
      </c>
      <c r="T57" s="602">
        <v>3.5366716304085504</v>
      </c>
      <c r="U57" s="602">
        <v>6.9638263360094184E-3</v>
      </c>
      <c r="V57" s="603">
        <v>3.8051402133828111E-4</v>
      </c>
      <c r="W57" s="601">
        <v>183.23375040254581</v>
      </c>
      <c r="X57" s="602">
        <v>4.3913394606551499</v>
      </c>
      <c r="Y57" s="602">
        <v>-3.016694745182406E-2</v>
      </c>
      <c r="Z57" s="603">
        <v>1.0065185192122377E-3</v>
      </c>
      <c r="AA57" s="601" t="s">
        <v>175</v>
      </c>
      <c r="AB57" s="602">
        <v>4.9367742212547645</v>
      </c>
      <c r="AC57" s="602" t="s">
        <v>175</v>
      </c>
      <c r="AD57" s="604" t="s">
        <v>175</v>
      </c>
      <c r="AE57" s="601">
        <v>163.3098473658811</v>
      </c>
      <c r="AF57" s="602">
        <v>4.4445420625047722</v>
      </c>
      <c r="AG57" s="602">
        <v>-2.6584540353976636E-2</v>
      </c>
      <c r="AH57" s="603">
        <v>8.9163803586615091E-4</v>
      </c>
      <c r="AI57" s="80"/>
      <c r="AJ57" s="80"/>
      <c r="AK57" s="80"/>
      <c r="AL57" s="80"/>
      <c r="AM57" s="80"/>
      <c r="AN57" s="80"/>
      <c r="AO57" s="80"/>
      <c r="AP57" s="80"/>
      <c r="AQ57" s="80"/>
      <c r="AR57" s="80"/>
      <c r="AS57" s="80"/>
      <c r="AT57" s="80"/>
      <c r="AU57" s="80"/>
      <c r="AV57" s="80"/>
    </row>
    <row r="58" spans="2:48" x14ac:dyDescent="0.2">
      <c r="B58" s="224">
        <v>2060</v>
      </c>
      <c r="C58" s="601">
        <v>114.82718226607976</v>
      </c>
      <c r="D58" s="602">
        <v>4.5142881291249966</v>
      </c>
      <c r="E58" s="602">
        <v>-8.3488296266926321E-3</v>
      </c>
      <c r="F58" s="603">
        <v>2.5124247881008483E-4</v>
      </c>
      <c r="G58" s="601">
        <v>57.933931834967964</v>
      </c>
      <c r="H58" s="602">
        <v>7.3198788037583666</v>
      </c>
      <c r="I58" s="602">
        <v>-6.9568910765289024E-2</v>
      </c>
      <c r="J58" s="603">
        <v>5.4701831115171629E-4</v>
      </c>
      <c r="K58" s="601" t="s">
        <v>175</v>
      </c>
      <c r="L58" s="602">
        <v>2.1892938874981258</v>
      </c>
      <c r="M58" s="602" t="s">
        <v>175</v>
      </c>
      <c r="N58" s="604" t="s">
        <v>175</v>
      </c>
      <c r="O58" s="601">
        <v>73.158716770842261</v>
      </c>
      <c r="P58" s="602">
        <v>5.3819443062804275</v>
      </c>
      <c r="Q58" s="602">
        <v>-3.358114865308208E-2</v>
      </c>
      <c r="R58" s="603">
        <v>3.4180251713016594E-4</v>
      </c>
      <c r="S58" s="601">
        <v>200.80686864156789</v>
      </c>
      <c r="T58" s="602">
        <v>3.55410026352091</v>
      </c>
      <c r="U58" s="602">
        <v>6.9981439054509651E-3</v>
      </c>
      <c r="V58" s="603">
        <v>3.8238918532438384E-4</v>
      </c>
      <c r="W58" s="601">
        <v>184.10542117438527</v>
      </c>
      <c r="X58" s="602">
        <v>4.412229729225591</v>
      </c>
      <c r="Y58" s="602">
        <v>-3.0310456201230782E-2</v>
      </c>
      <c r="Z58" s="603">
        <v>1.0113066806322001E-3</v>
      </c>
      <c r="AA58" s="601" t="s">
        <v>175</v>
      </c>
      <c r="AB58" s="602">
        <v>4.9367742212547645</v>
      </c>
      <c r="AC58" s="602" t="s">
        <v>175</v>
      </c>
      <c r="AD58" s="604" t="s">
        <v>175</v>
      </c>
      <c r="AE58" s="601">
        <v>164.08699589174734</v>
      </c>
      <c r="AF58" s="602">
        <v>4.4631202478709673</v>
      </c>
      <c r="AG58" s="602">
        <v>-2.6710998030166102E-2</v>
      </c>
      <c r="AH58" s="603">
        <v>8.9588018618058033E-4</v>
      </c>
      <c r="AI58" s="80"/>
      <c r="AJ58" s="80"/>
      <c r="AK58" s="80"/>
      <c r="AL58" s="80"/>
      <c r="AM58" s="80"/>
      <c r="AN58" s="80"/>
      <c r="AO58" s="80"/>
      <c r="AP58" s="80"/>
      <c r="AQ58" s="80"/>
      <c r="AR58" s="80"/>
      <c r="AS58" s="80"/>
      <c r="AT58" s="80"/>
      <c r="AU58" s="80"/>
      <c r="AV58" s="80"/>
    </row>
    <row r="59" spans="2:48" x14ac:dyDescent="0.2">
      <c r="B59" s="224">
        <v>2061</v>
      </c>
      <c r="C59" s="601">
        <v>115.39468072838181</v>
      </c>
      <c r="D59" s="602">
        <v>4.536598626701525</v>
      </c>
      <c r="E59" s="602">
        <v>-8.3900911806354186E-3</v>
      </c>
      <c r="F59" s="603">
        <v>2.5248416843074708E-4</v>
      </c>
      <c r="G59" s="601">
        <v>58.210374607369864</v>
      </c>
      <c r="H59" s="602">
        <v>7.3548069974104253</v>
      </c>
      <c r="I59" s="602">
        <v>-6.9900872052151466E-2</v>
      </c>
      <c r="J59" s="603">
        <v>5.4962851304376386E-4</v>
      </c>
      <c r="K59" s="601" t="s">
        <v>175</v>
      </c>
      <c r="L59" s="602">
        <v>2.1892938874981258</v>
      </c>
      <c r="M59" s="602" t="s">
        <v>175</v>
      </c>
      <c r="N59" s="604" t="s">
        <v>175</v>
      </c>
      <c r="O59" s="601">
        <v>73.516009958207889</v>
      </c>
      <c r="P59" s="602">
        <v>5.4063951032620956</v>
      </c>
      <c r="Q59" s="602">
        <v>-3.3741983872191461E-2</v>
      </c>
      <c r="R59" s="603">
        <v>3.4345143985981051E-4</v>
      </c>
      <c r="S59" s="601">
        <v>201.79929558199146</v>
      </c>
      <c r="T59" s="602">
        <v>3.5716653242897252</v>
      </c>
      <c r="U59" s="602">
        <v>7.0327301055730703E-3</v>
      </c>
      <c r="V59" s="603">
        <v>3.8427902769785325E-4</v>
      </c>
      <c r="W59" s="601">
        <v>184.9839152007988</v>
      </c>
      <c r="X59" s="602">
        <v>4.4332835224032365</v>
      </c>
      <c r="Y59" s="602">
        <v>-3.0455088306797232E-2</v>
      </c>
      <c r="Z59" s="603">
        <v>1.0161323227677783E-3</v>
      </c>
      <c r="AA59" s="601" t="s">
        <v>175</v>
      </c>
      <c r="AB59" s="602">
        <v>4.9367742212547645</v>
      </c>
      <c r="AC59" s="602" t="s">
        <v>175</v>
      </c>
      <c r="AD59" s="604" t="s">
        <v>175</v>
      </c>
      <c r="AE59" s="601">
        <v>164.87022777202353</v>
      </c>
      <c r="AF59" s="602">
        <v>4.4818438593457044</v>
      </c>
      <c r="AG59" s="602">
        <v>-2.6838445590317901E-2</v>
      </c>
      <c r="AH59" s="603">
        <v>9.0015554315109108E-4</v>
      </c>
      <c r="AI59" s="80"/>
      <c r="AJ59" s="80"/>
      <c r="AK59" s="80"/>
      <c r="AL59" s="80"/>
      <c r="AM59" s="80"/>
      <c r="AN59" s="80"/>
      <c r="AO59" s="80"/>
      <c r="AP59" s="80"/>
      <c r="AQ59" s="80"/>
      <c r="AR59" s="80"/>
      <c r="AS59" s="80"/>
      <c r="AT59" s="80"/>
      <c r="AU59" s="80"/>
      <c r="AV59" s="80"/>
    </row>
    <row r="60" spans="2:48" x14ac:dyDescent="0.2">
      <c r="B60" s="224">
        <v>2062</v>
      </c>
      <c r="C60" s="601">
        <v>115.96662144870587</v>
      </c>
      <c r="D60" s="602">
        <v>4.5590837661377535</v>
      </c>
      <c r="E60" s="602">
        <v>-8.4316757213018286E-3</v>
      </c>
      <c r="F60" s="603">
        <v>2.5373557773532849E-4</v>
      </c>
      <c r="G60" s="601">
        <v>58.488981315367894</v>
      </c>
      <c r="H60" s="602">
        <v>7.390008601580309</v>
      </c>
      <c r="I60" s="602">
        <v>-7.0235431861807376E-2</v>
      </c>
      <c r="J60" s="603">
        <v>5.5225914704455561E-4</v>
      </c>
      <c r="K60" s="601" t="s">
        <v>175</v>
      </c>
      <c r="L60" s="602">
        <v>2.1892938874981258</v>
      </c>
      <c r="M60" s="602" t="s">
        <v>175</v>
      </c>
      <c r="N60" s="604" t="s">
        <v>175</v>
      </c>
      <c r="O60" s="601">
        <v>73.876099961130237</v>
      </c>
      <c r="P60" s="602">
        <v>5.4310372959148552</v>
      </c>
      <c r="Q60" s="602">
        <v>-3.3904078075403458E-2</v>
      </c>
      <c r="R60" s="603">
        <v>3.4511327000808254E-4</v>
      </c>
      <c r="S60" s="601">
        <v>202.79949103075498</v>
      </c>
      <c r="T60" s="602">
        <v>3.5893678806418587</v>
      </c>
      <c r="U60" s="602">
        <v>7.0675870391599289E-3</v>
      </c>
      <c r="V60" s="603">
        <v>3.8618366335800358E-4</v>
      </c>
      <c r="W60" s="601">
        <v>185.86928589278119</v>
      </c>
      <c r="X60" s="602">
        <v>4.454502120224153</v>
      </c>
      <c r="Y60" s="602">
        <v>-3.0600852561918031E-2</v>
      </c>
      <c r="Z60" s="603">
        <v>1.0209957390100932E-3</v>
      </c>
      <c r="AA60" s="601" t="s">
        <v>175</v>
      </c>
      <c r="AB60" s="602">
        <v>4.9367742212547645</v>
      </c>
      <c r="AC60" s="602" t="s">
        <v>175</v>
      </c>
      <c r="AD60" s="604" t="s">
        <v>175</v>
      </c>
      <c r="AE60" s="601">
        <v>165.65959062592222</v>
      </c>
      <c r="AF60" s="602">
        <v>4.500714035293826</v>
      </c>
      <c r="AG60" s="602">
        <v>-2.6966890783034499E-2</v>
      </c>
      <c r="AH60" s="603">
        <v>9.0446436671236914E-4</v>
      </c>
      <c r="AI60" s="80"/>
      <c r="AJ60" s="80"/>
      <c r="AK60" s="80"/>
      <c r="AL60" s="80"/>
      <c r="AM60" s="80"/>
      <c r="AN60" s="80"/>
      <c r="AO60" s="80"/>
      <c r="AP60" s="80"/>
      <c r="AQ60" s="80"/>
      <c r="AR60" s="80"/>
      <c r="AS60" s="80"/>
      <c r="AT60" s="80"/>
      <c r="AU60" s="80"/>
      <c r="AV60" s="80"/>
    </row>
    <row r="61" spans="2:48" x14ac:dyDescent="0.2">
      <c r="B61" s="224">
        <v>2063</v>
      </c>
      <c r="C61" s="601">
        <v>116.54303920010874</v>
      </c>
      <c r="D61" s="602">
        <v>4.5817449144932461</v>
      </c>
      <c r="E61" s="602">
        <v>-8.473585776963671E-3</v>
      </c>
      <c r="F61" s="603">
        <v>2.5499678280746036E-4</v>
      </c>
      <c r="G61" s="601">
        <v>58.769768897792495</v>
      </c>
      <c r="H61" s="602">
        <v>7.425485756467765</v>
      </c>
      <c r="I61" s="602">
        <v>-7.0572610534943944E-2</v>
      </c>
      <c r="J61" s="603">
        <v>5.549103730923201E-4</v>
      </c>
      <c r="K61" s="601" t="s">
        <v>175</v>
      </c>
      <c r="L61" s="602">
        <v>2.1892938874981258</v>
      </c>
      <c r="M61" s="602" t="s">
        <v>175</v>
      </c>
      <c r="N61" s="604" t="s">
        <v>175</v>
      </c>
      <c r="O61" s="601">
        <v>74.239008672490314</v>
      </c>
      <c r="P61" s="602">
        <v>5.4558723824435624</v>
      </c>
      <c r="Q61" s="602">
        <v>-3.4067441117779547E-2</v>
      </c>
      <c r="R61" s="603">
        <v>3.4678810861152684E-4</v>
      </c>
      <c r="S61" s="601">
        <v>203.80751579809979</v>
      </c>
      <c r="T61" s="602">
        <v>3.6072090088636752</v>
      </c>
      <c r="U61" s="602">
        <v>7.1027168254558818E-3</v>
      </c>
      <c r="V61" s="603">
        <v>3.8810320810355603E-4</v>
      </c>
      <c r="W61" s="601">
        <v>186.76158707941696</v>
      </c>
      <c r="X61" s="602">
        <v>4.4758868127442524</v>
      </c>
      <c r="Y61" s="602">
        <v>-3.0747757828820586E-2</v>
      </c>
      <c r="Z61" s="603">
        <v>1.0258972250468681E-3</v>
      </c>
      <c r="AA61" s="601" t="s">
        <v>175</v>
      </c>
      <c r="AB61" s="602">
        <v>4.9367742212547645</v>
      </c>
      <c r="AC61" s="602" t="s">
        <v>175</v>
      </c>
      <c r="AD61" s="604" t="s">
        <v>175</v>
      </c>
      <c r="AE61" s="601">
        <v>166.45513244540913</v>
      </c>
      <c r="AF61" s="602">
        <v>4.5197319229910509</v>
      </c>
      <c r="AG61" s="602">
        <v>-2.7096341417572747E-2</v>
      </c>
      <c r="AH61" s="603">
        <v>9.0880691883381357E-4</v>
      </c>
      <c r="AI61" s="80"/>
      <c r="AJ61" s="80"/>
      <c r="AK61" s="80"/>
      <c r="AL61" s="80"/>
      <c r="AM61" s="80"/>
      <c r="AN61" s="80"/>
      <c r="AO61" s="80"/>
      <c r="AP61" s="80"/>
      <c r="AQ61" s="80"/>
      <c r="AR61" s="80"/>
      <c r="AS61" s="80"/>
      <c r="AT61" s="80"/>
      <c r="AU61" s="80"/>
      <c r="AV61" s="80"/>
    </row>
    <row r="62" spans="2:48" x14ac:dyDescent="0.2">
      <c r="B62" s="224">
        <v>2064</v>
      </c>
      <c r="C62" s="601">
        <v>117.12396902784356</v>
      </c>
      <c r="D62" s="602">
        <v>4.6045834495286275</v>
      </c>
      <c r="E62" s="602">
        <v>-8.5158238956835348E-3</v>
      </c>
      <c r="F62" s="603">
        <v>2.5626786032634095E-4</v>
      </c>
      <c r="G62" s="601">
        <v>59.052754426067807</v>
      </c>
      <c r="H62" s="602">
        <v>7.4612406190255749</v>
      </c>
      <c r="I62" s="602">
        <v>-7.0912428571471037E-2</v>
      </c>
      <c r="J62" s="603">
        <v>5.5758235237724938E-4</v>
      </c>
      <c r="K62" s="601" t="s">
        <v>175</v>
      </c>
      <c r="L62" s="602">
        <v>2.1892938874981258</v>
      </c>
      <c r="M62" s="602" t="s">
        <v>175</v>
      </c>
      <c r="N62" s="604" t="s">
        <v>175</v>
      </c>
      <c r="O62" s="601">
        <v>74.604758156542061</v>
      </c>
      <c r="P62" s="602">
        <v>5.4809018727807182</v>
      </c>
      <c r="Q62" s="602">
        <v>-3.4232082931524535E-2</v>
      </c>
      <c r="R62" s="603">
        <v>3.4847605749758147E-4</v>
      </c>
      <c r="S62" s="601">
        <v>204.82343117027708</v>
      </c>
      <c r="T62" s="602">
        <v>3.6251897936664865</v>
      </c>
      <c r="U62" s="602">
        <v>7.1381216002942699E-3</v>
      </c>
      <c r="V62" s="603">
        <v>3.9003777863968054E-4</v>
      </c>
      <c r="W62" s="601">
        <v>187.66087301115371</v>
      </c>
      <c r="X62" s="602">
        <v>4.4974389001177411</v>
      </c>
      <c r="Y62" s="602">
        <v>-3.0895813039103999E-2</v>
      </c>
      <c r="Z62" s="603">
        <v>1.0308370788804087E-3</v>
      </c>
      <c r="AA62" s="601" t="s">
        <v>175</v>
      </c>
      <c r="AB62" s="602">
        <v>4.9367742212547645</v>
      </c>
      <c r="AC62" s="602" t="s">
        <v>175</v>
      </c>
      <c r="AD62" s="604" t="s">
        <v>175</v>
      </c>
      <c r="AE62" s="601">
        <v>167.25690159812106</v>
      </c>
      <c r="AF62" s="602">
        <v>4.5388986786937355</v>
      </c>
      <c r="AG62" s="602">
        <v>-2.7226805364318742E-2</v>
      </c>
      <c r="AH62" s="603">
        <v>9.1318346353546525E-4</v>
      </c>
      <c r="AI62" s="80"/>
      <c r="AJ62" s="80"/>
      <c r="AK62" s="80"/>
      <c r="AL62" s="80"/>
      <c r="AM62" s="80"/>
      <c r="AN62" s="80"/>
      <c r="AO62" s="80"/>
      <c r="AP62" s="80"/>
      <c r="AQ62" s="80"/>
      <c r="AR62" s="80"/>
      <c r="AS62" s="80"/>
      <c r="AT62" s="80"/>
      <c r="AU62" s="80"/>
      <c r="AV62" s="80"/>
    </row>
    <row r="63" spans="2:48" x14ac:dyDescent="0.2">
      <c r="B63" s="224">
        <v>2065</v>
      </c>
      <c r="C63" s="601">
        <v>117.70944625149019</v>
      </c>
      <c r="D63" s="602">
        <v>4.6276007597893338</v>
      </c>
      <c r="E63" s="602">
        <v>-8.5583926454696948E-3</v>
      </c>
      <c r="F63" s="603">
        <v>2.5754888757139661E-4</v>
      </c>
      <c r="G63" s="601">
        <v>59.337955105249371</v>
      </c>
      <c r="H63" s="602">
        <v>7.4972753630906857</v>
      </c>
      <c r="I63" s="602">
        <v>-7.1254906631767409E-2</v>
      </c>
      <c r="J63" s="603">
        <v>5.6027524735129727E-4</v>
      </c>
      <c r="K63" s="601" t="s">
        <v>175</v>
      </c>
      <c r="L63" s="602">
        <v>2.1892938874981258</v>
      </c>
      <c r="M63" s="602" t="s">
        <v>175</v>
      </c>
      <c r="N63" s="604" t="s">
        <v>175</v>
      </c>
      <c r="O63" s="601">
        <v>74.973370650253699</v>
      </c>
      <c r="P63" s="602">
        <v>5.5061272886782415</v>
      </c>
      <c r="Q63" s="602">
        <v>-3.4398013526590415E-2</v>
      </c>
      <c r="R63" s="603">
        <v>3.5017721929076748E-4</v>
      </c>
      <c r="S63" s="601">
        <v>205.84729891327376</v>
      </c>
      <c r="T63" s="602">
        <v>3.6433113282524889</v>
      </c>
      <c r="U63" s="602">
        <v>7.1738035162272826E-3</v>
      </c>
      <c r="V63" s="603">
        <v>3.9198749258508974E-4</v>
      </c>
      <c r="W63" s="601">
        <v>188.56719836309969</v>
      </c>
      <c r="X63" s="602">
        <v>4.5191596926761477</v>
      </c>
      <c r="Y63" s="602">
        <v>-3.1045027194281989E-2</v>
      </c>
      <c r="Z63" s="603">
        <v>1.0358156008457187E-3</v>
      </c>
      <c r="AA63" s="601" t="s">
        <v>175</v>
      </c>
      <c r="AB63" s="602">
        <v>4.9367742212547645</v>
      </c>
      <c r="AC63" s="602" t="s">
        <v>175</v>
      </c>
      <c r="AD63" s="604" t="s">
        <v>175</v>
      </c>
      <c r="AE63" s="601">
        <v>168.06494683030624</v>
      </c>
      <c r="AF63" s="602">
        <v>4.55821546770916</v>
      </c>
      <c r="AG63" s="602">
        <v>-2.7358290555266264E-2</v>
      </c>
      <c r="AH63" s="603">
        <v>9.1759426690405754E-4</v>
      </c>
      <c r="AI63" s="80"/>
      <c r="AJ63" s="80"/>
      <c r="AK63" s="80"/>
      <c r="AL63" s="80"/>
      <c r="AM63" s="80"/>
      <c r="AN63" s="80"/>
      <c r="AO63" s="80"/>
      <c r="AP63" s="80"/>
      <c r="AQ63" s="80"/>
      <c r="AR63" s="80"/>
      <c r="AS63" s="80"/>
      <c r="AT63" s="80"/>
      <c r="AU63" s="80"/>
      <c r="AV63" s="80"/>
    </row>
    <row r="64" spans="2:48" x14ac:dyDescent="0.2">
      <c r="B64" s="224">
        <v>2066</v>
      </c>
      <c r="C64" s="601">
        <v>118.2995064671027</v>
      </c>
      <c r="D64" s="602">
        <v>4.6507982446900451</v>
      </c>
      <c r="E64" s="602">
        <v>-8.6012946144322644E-3</v>
      </c>
      <c r="F64" s="603">
        <v>2.5883994242698109E-4</v>
      </c>
      <c r="G64" s="601">
        <v>59.625388275070307</v>
      </c>
      <c r="H64" s="602">
        <v>7.5335921795163818</v>
      </c>
      <c r="I64" s="602">
        <v>-7.1600065537936922E-2</v>
      </c>
      <c r="J64" s="603">
        <v>5.6298922173805789E-4</v>
      </c>
      <c r="K64" s="601" t="s">
        <v>175</v>
      </c>
      <c r="L64" s="602">
        <v>2.1892938874981258</v>
      </c>
      <c r="M64" s="602" t="s">
        <v>175</v>
      </c>
      <c r="N64" s="604" t="s">
        <v>175</v>
      </c>
      <c r="O64" s="601">
        <v>75.344868564659748</v>
      </c>
      <c r="P64" s="602">
        <v>5.5315501638000093</v>
      </c>
      <c r="Q64" s="602">
        <v>-3.4565242991284988E-2</v>
      </c>
      <c r="R64" s="603">
        <v>3.5189169741892953E-4</v>
      </c>
      <c r="S64" s="601">
        <v>206.87918127656781</v>
      </c>
      <c r="T64" s="602">
        <v>3.661574714381238</v>
      </c>
      <c r="U64" s="602">
        <v>7.209764742656834E-3</v>
      </c>
      <c r="V64" s="603">
        <v>3.9395246847919086E-4</v>
      </c>
      <c r="W64" s="601">
        <v>189.48061823834854</v>
      </c>
      <c r="X64" s="602">
        <v>4.5410505110080051</v>
      </c>
      <c r="Y64" s="602">
        <v>-3.1195409366330248E-2</v>
      </c>
      <c r="Z64" s="603">
        <v>1.0408330936287607E-3</v>
      </c>
      <c r="AA64" s="601" t="s">
        <v>175</v>
      </c>
      <c r="AB64" s="602">
        <v>4.9367742212547645</v>
      </c>
      <c r="AC64" s="602" t="s">
        <v>175</v>
      </c>
      <c r="AD64" s="604" t="s">
        <v>175</v>
      </c>
      <c r="AE64" s="601">
        <v>168.87931726978832</v>
      </c>
      <c r="AF64" s="602">
        <v>4.5776834644663875</v>
      </c>
      <c r="AG64" s="602">
        <v>-2.7490804984499084E-2</v>
      </c>
      <c r="AH64" s="603">
        <v>9.2203959710919416E-4</v>
      </c>
      <c r="AI64" s="80"/>
      <c r="AJ64" s="80"/>
      <c r="AK64" s="80"/>
      <c r="AL64" s="80"/>
      <c r="AM64" s="80"/>
      <c r="AN64" s="80"/>
      <c r="AO64" s="80"/>
      <c r="AP64" s="80"/>
      <c r="AQ64" s="80"/>
      <c r="AR64" s="80"/>
      <c r="AS64" s="80"/>
      <c r="AT64" s="80"/>
      <c r="AU64" s="80"/>
      <c r="AV64" s="80"/>
    </row>
    <row r="65" spans="2:48" x14ac:dyDescent="0.2">
      <c r="B65" s="224">
        <v>2067</v>
      </c>
      <c r="C65" s="601">
        <v>118.8941855493737</v>
      </c>
      <c r="D65" s="602">
        <v>4.6741773145997652</v>
      </c>
      <c r="E65" s="602">
        <v>-8.6445324109405298E-3</v>
      </c>
      <c r="F65" s="603">
        <v>2.6014110338711032E-4</v>
      </c>
      <c r="G65" s="601">
        <v>59.91507141099553</v>
      </c>
      <c r="H65" s="602">
        <v>7.5701932763054911</v>
      </c>
      <c r="I65" s="602">
        <v>-7.1947926275074528E-2</v>
      </c>
      <c r="J65" s="603">
        <v>5.6572444054271882E-4</v>
      </c>
      <c r="K65" s="601" t="s">
        <v>175</v>
      </c>
      <c r="L65" s="602">
        <v>2.1892938874981258</v>
      </c>
      <c r="M65" s="602" t="s">
        <v>175</v>
      </c>
      <c r="N65" s="604" t="s">
        <v>175</v>
      </c>
      <c r="O65" s="601">
        <v>75.719274486223583</v>
      </c>
      <c r="P65" s="602">
        <v>5.5571720438151004</v>
      </c>
      <c r="Q65" s="602">
        <v>-3.4733781492885203E-2</v>
      </c>
      <c r="R65" s="603">
        <v>3.5361959611952343E-4</v>
      </c>
      <c r="S65" s="601">
        <v>207.91914099691317</v>
      </c>
      <c r="T65" s="602">
        <v>3.6799810624366325</v>
      </c>
      <c r="U65" s="602">
        <v>7.246007465966463E-3</v>
      </c>
      <c r="V65" s="603">
        <v>3.9593282578929295E-4</v>
      </c>
      <c r="W65" s="601">
        <v>190.40118817132938</v>
      </c>
      <c r="X65" s="602">
        <v>4.5631126860391342</v>
      </c>
      <c r="Y65" s="602">
        <v>-3.1346968698237998E-2</v>
      </c>
      <c r="Z65" s="603">
        <v>1.0458898622848602E-3</v>
      </c>
      <c r="AA65" s="601" t="s">
        <v>175</v>
      </c>
      <c r="AB65" s="602">
        <v>4.9367742212547645</v>
      </c>
      <c r="AC65" s="602" t="s">
        <v>175</v>
      </c>
      <c r="AD65" s="604" t="s">
        <v>175</v>
      </c>
      <c r="AE65" s="601">
        <v>169.70006242895334</v>
      </c>
      <c r="AF65" s="602">
        <v>4.5973038525876646</v>
      </c>
      <c r="AG65" s="602">
        <v>-2.7624356708676981E-2</v>
      </c>
      <c r="AH65" s="603">
        <v>9.2651972441965523E-4</v>
      </c>
      <c r="AI65" s="80"/>
      <c r="AJ65" s="80"/>
      <c r="AK65" s="80"/>
      <c r="AL65" s="80"/>
      <c r="AM65" s="80"/>
      <c r="AN65" s="80"/>
      <c r="AO65" s="80"/>
      <c r="AP65" s="80"/>
      <c r="AQ65" s="80"/>
      <c r="AR65" s="80"/>
      <c r="AS65" s="80"/>
      <c r="AT65" s="80"/>
      <c r="AU65" s="80"/>
      <c r="AV65" s="80"/>
    </row>
    <row r="66" spans="2:48" x14ac:dyDescent="0.2">
      <c r="B66" s="224">
        <v>2068</v>
      </c>
      <c r="C66" s="601">
        <v>119.49351965381504</v>
      </c>
      <c r="D66" s="602">
        <v>4.6977393909275635</v>
      </c>
      <c r="E66" s="602">
        <v>-8.6881086637815384E-3</v>
      </c>
      <c r="F66" s="603">
        <v>2.614524495602346E-4</v>
      </c>
      <c r="G66" s="601">
        <v>60.207022125284155</v>
      </c>
      <c r="H66" s="602">
        <v>7.607080878744612</v>
      </c>
      <c r="I66" s="602">
        <v>-7.2298509992541948E-2</v>
      </c>
      <c r="J66" s="603">
        <v>5.684810700620933E-4</v>
      </c>
      <c r="K66" s="601" t="s">
        <v>175</v>
      </c>
      <c r="L66" s="602">
        <v>2.1892938874981258</v>
      </c>
      <c r="M66" s="602" t="s">
        <v>175</v>
      </c>
      <c r="N66" s="604" t="s">
        <v>175</v>
      </c>
      <c r="O66" s="601">
        <v>76.096611178210594</v>
      </c>
      <c r="P66" s="602">
        <v>5.5829944864917564</v>
      </c>
      <c r="Q66" s="602">
        <v>-3.4903639278255266E-2</v>
      </c>
      <c r="R66" s="603">
        <v>3.5536102044595358E-4</v>
      </c>
      <c r="S66" s="601">
        <v>208.9672413021535</v>
      </c>
      <c r="T66" s="602">
        <v>3.6985314914944163</v>
      </c>
      <c r="U66" s="602">
        <v>7.2825338896542477E-3</v>
      </c>
      <c r="V66" s="603">
        <v>3.9792868491786919E-4</v>
      </c>
      <c r="W66" s="601">
        <v>191.32896413118277</v>
      </c>
      <c r="X66" s="602">
        <v>4.5853475591135595</v>
      </c>
      <c r="Y66" s="602">
        <v>-3.1499714404563804E-2</v>
      </c>
      <c r="Z66" s="603">
        <v>1.0509862142572498E-3</v>
      </c>
      <c r="AA66" s="601" t="s">
        <v>175</v>
      </c>
      <c r="AB66" s="602">
        <v>4.9367742212547645</v>
      </c>
      <c r="AC66" s="602" t="s">
        <v>175</v>
      </c>
      <c r="AD66" s="604" t="s">
        <v>175</v>
      </c>
      <c r="AE66" s="601">
        <v>170.52723220775945</v>
      </c>
      <c r="AF66" s="602">
        <v>4.6170778249603801</v>
      </c>
      <c r="AG66" s="602">
        <v>-2.7758953847525542E-2</v>
      </c>
      <c r="AH66" s="603">
        <v>9.3103492121982608E-4</v>
      </c>
      <c r="AI66" s="80"/>
      <c r="AJ66" s="80"/>
      <c r="AK66" s="80"/>
      <c r="AL66" s="80"/>
      <c r="AM66" s="80"/>
      <c r="AN66" s="80"/>
      <c r="AO66" s="80"/>
      <c r="AP66" s="80"/>
      <c r="AQ66" s="80"/>
      <c r="AR66" s="80"/>
      <c r="AS66" s="80"/>
      <c r="AT66" s="80"/>
      <c r="AU66" s="80"/>
      <c r="AV66" s="80"/>
    </row>
    <row r="67" spans="2:48" x14ac:dyDescent="0.2">
      <c r="B67" s="224">
        <v>2069</v>
      </c>
      <c r="C67" s="601">
        <v>120.09754521895658</v>
      </c>
      <c r="D67" s="602">
        <v>4.7214859062090051</v>
      </c>
      <c r="E67" s="602">
        <v>-8.7320260223199362E-3</v>
      </c>
      <c r="F67" s="603">
        <v>2.6277406067404881E-4</v>
      </c>
      <c r="G67" s="601">
        <v>60.501258168060374</v>
      </c>
      <c r="H67" s="602">
        <v>7.6442572295394209</v>
      </c>
      <c r="I67" s="602">
        <v>-7.2651838005253738E-2</v>
      </c>
      <c r="J67" s="603">
        <v>5.7125927789473095E-4</v>
      </c>
      <c r="K67" s="601" t="s">
        <v>175</v>
      </c>
      <c r="L67" s="602">
        <v>2.1892938874981258</v>
      </c>
      <c r="M67" s="602" t="s">
        <v>175</v>
      </c>
      <c r="N67" s="604" t="s">
        <v>175</v>
      </c>
      <c r="O67" s="601">
        <v>76.476901582072301</v>
      </c>
      <c r="P67" s="602">
        <v>5.6090190617921056</v>
      </c>
      <c r="Q67" s="602">
        <v>-3.507482667446972E-2</v>
      </c>
      <c r="R67" s="603">
        <v>3.5711607627396055E-4</v>
      </c>
      <c r="S67" s="601">
        <v>210.02354591506705</v>
      </c>
      <c r="T67" s="602">
        <v>3.7172271293902268</v>
      </c>
      <c r="U67" s="602">
        <v>7.3193462344667906E-3</v>
      </c>
      <c r="V67" s="603">
        <v>3.9994016720987875E-4</v>
      </c>
      <c r="W67" s="601">
        <v>192.26400252516422</v>
      </c>
      <c r="X67" s="602">
        <v>4.6077564820750645</v>
      </c>
      <c r="Y67" s="602">
        <v>-3.1653655771995887E-2</v>
      </c>
      <c r="Z67" s="603">
        <v>1.0561224593957641E-3</v>
      </c>
      <c r="AA67" s="601" t="s">
        <v>175</v>
      </c>
      <c r="AB67" s="602">
        <v>4.9367742212547645</v>
      </c>
      <c r="AC67" s="602" t="s">
        <v>175</v>
      </c>
      <c r="AD67" s="604" t="s">
        <v>175</v>
      </c>
      <c r="AE67" s="601">
        <v>171.36087689677154</v>
      </c>
      <c r="AF67" s="602">
        <v>4.6370065838095949</v>
      </c>
      <c r="AG67" s="602">
        <v>-2.7894604584329876E-2</v>
      </c>
      <c r="AH67" s="603">
        <v>9.3558546202626063E-4</v>
      </c>
      <c r="AI67" s="80"/>
      <c r="AJ67" s="80"/>
      <c r="AK67" s="80"/>
      <c r="AL67" s="80"/>
      <c r="AM67" s="80"/>
      <c r="AN67" s="80"/>
      <c r="AO67" s="80"/>
      <c r="AP67" s="80"/>
      <c r="AQ67" s="80"/>
      <c r="AR67" s="80"/>
      <c r="AS67" s="80"/>
      <c r="AT67" s="80"/>
      <c r="AU67" s="80"/>
      <c r="AV67" s="80"/>
    </row>
    <row r="68" spans="2:48" x14ac:dyDescent="0.2">
      <c r="B68" s="224">
        <v>2070</v>
      </c>
      <c r="C68" s="601">
        <v>120.70629896856106</v>
      </c>
      <c r="D68" s="602">
        <v>4.7454183041932385</v>
      </c>
      <c r="E68" s="602">
        <v>-8.776287156659025E-3</v>
      </c>
      <c r="F68" s="603">
        <v>2.6410601708033905E-4</v>
      </c>
      <c r="G68" s="601">
        <v>60.79779742839257</v>
      </c>
      <c r="H68" s="602">
        <v>7.6817245889510204</v>
      </c>
      <c r="I68" s="602">
        <v>-7.3007931794973072E-2</v>
      </c>
      <c r="J68" s="603">
        <v>5.7405923295110765E-4</v>
      </c>
      <c r="K68" s="601" t="s">
        <v>175</v>
      </c>
      <c r="L68" s="602">
        <v>2.1892938874981258</v>
      </c>
      <c r="M68" s="602" t="s">
        <v>175</v>
      </c>
      <c r="N68" s="604" t="s">
        <v>175</v>
      </c>
      <c r="O68" s="601">
        <v>76.860168818840947</v>
      </c>
      <c r="P68" s="602">
        <v>5.635247351967605</v>
      </c>
      <c r="Q68" s="602">
        <v>-3.5247354089441241E-2</v>
      </c>
      <c r="R68" s="603">
        <v>3.5888487030805768E-4</v>
      </c>
      <c r="S68" s="601">
        <v>211.08811905724019</v>
      </c>
      <c r="T68" s="602">
        <v>3.7360691127881571</v>
      </c>
      <c r="U68" s="602">
        <v>7.3564467385342277E-3</v>
      </c>
      <c r="V68" s="603">
        <v>4.0196739496014281E-4</v>
      </c>
      <c r="W68" s="601">
        <v>193.20636020207314</v>
      </c>
      <c r="X68" s="602">
        <v>4.6303408173493805</v>
      </c>
      <c r="Y68" s="602">
        <v>-3.1808802159916674E-2</v>
      </c>
      <c r="Z68" s="603">
        <v>1.0612989099756758E-3</v>
      </c>
      <c r="AA68" s="601" t="s">
        <v>175</v>
      </c>
      <c r="AB68" s="602">
        <v>4.9367742212547645</v>
      </c>
      <c r="AC68" s="602" t="s">
        <v>175</v>
      </c>
      <c r="AD68" s="604" t="s">
        <v>175</v>
      </c>
      <c r="AE68" s="601">
        <v>172.20104718021818</v>
      </c>
      <c r="AF68" s="602">
        <v>4.6570913407711325</v>
      </c>
      <c r="AG68" s="602">
        <v>-2.8031317166432087E-2</v>
      </c>
      <c r="AH68" s="603">
        <v>9.4017162350436994E-4</v>
      </c>
      <c r="AI68" s="80"/>
      <c r="AJ68" s="80"/>
      <c r="AK68" s="80"/>
      <c r="AL68" s="80"/>
      <c r="AM68" s="80"/>
      <c r="AN68" s="80"/>
      <c r="AO68" s="80"/>
      <c r="AP68" s="80"/>
      <c r="AQ68" s="80"/>
      <c r="AR68" s="80"/>
      <c r="AS68" s="80"/>
      <c r="AT68" s="80"/>
      <c r="AU68" s="80"/>
      <c r="AV68" s="80"/>
    </row>
    <row r="69" spans="2:48" x14ac:dyDescent="0.2">
      <c r="B69" s="224">
        <v>2071</v>
      </c>
      <c r="C69" s="601">
        <v>121.31981791385711</v>
      </c>
      <c r="D69" s="602">
        <v>4.7695380399307696</v>
      </c>
      <c r="E69" s="602">
        <v>-8.8208947578031147E-3</v>
      </c>
      <c r="F69" s="603">
        <v>2.6544839975986827E-4</v>
      </c>
      <c r="G69" s="601">
        <v>61.096657935380961</v>
      </c>
      <c r="H69" s="602">
        <v>7.7194852349333525</v>
      </c>
      <c r="I69" s="602">
        <v>-7.3366813011617779E-2</v>
      </c>
      <c r="J69" s="603">
        <v>5.7688110546389392E-4</v>
      </c>
      <c r="K69" s="601" t="s">
        <v>175</v>
      </c>
      <c r="L69" s="602">
        <v>2.1892938874981258</v>
      </c>
      <c r="M69" s="602" t="s">
        <v>175</v>
      </c>
      <c r="N69" s="604" t="s">
        <v>175</v>
      </c>
      <c r="O69" s="601">
        <v>77.24643619053532</v>
      </c>
      <c r="P69" s="602">
        <v>5.6616809516552387</v>
      </c>
      <c r="Q69" s="602">
        <v>-3.5421232012553434E-2</v>
      </c>
      <c r="R69" s="603">
        <v>3.6066751008801833E-4</v>
      </c>
      <c r="S69" s="601">
        <v>212.16102545297232</v>
      </c>
      <c r="T69" s="602">
        <v>3.7550585872498665</v>
      </c>
      <c r="U69" s="602">
        <v>7.3938376575062989E-3</v>
      </c>
      <c r="V69" s="603">
        <v>4.0401049142078048E-4</v>
      </c>
      <c r="W69" s="601">
        <v>194.15609445570925</v>
      </c>
      <c r="X69" s="602">
        <v>4.6531019380270164</v>
      </c>
      <c r="Y69" s="602">
        <v>-3.1965163000971859E-2</v>
      </c>
      <c r="Z69" s="603">
        <v>1.066515880716682E-3</v>
      </c>
      <c r="AA69" s="601" t="s">
        <v>175</v>
      </c>
      <c r="AB69" s="602">
        <v>4.9367742212547645</v>
      </c>
      <c r="AC69" s="602" t="s">
        <v>175</v>
      </c>
      <c r="AD69" s="604" t="s">
        <v>175</v>
      </c>
      <c r="AE69" s="601">
        <v>173.04779413907337</v>
      </c>
      <c r="AF69" s="602">
        <v>4.6773333169652442</v>
      </c>
      <c r="AG69" s="602">
        <v>-2.8169099905732738E-2</v>
      </c>
      <c r="AH69" s="603">
        <v>9.4479368448524255E-4</v>
      </c>
      <c r="AI69" s="80"/>
      <c r="AJ69" s="80"/>
      <c r="AK69" s="80"/>
      <c r="AL69" s="80"/>
      <c r="AM69" s="80"/>
      <c r="AN69" s="80"/>
      <c r="AO69" s="80"/>
      <c r="AP69" s="80"/>
      <c r="AQ69" s="80"/>
      <c r="AR69" s="80"/>
      <c r="AS69" s="80"/>
      <c r="AT69" s="80"/>
      <c r="AU69" s="80"/>
      <c r="AV69" s="80"/>
    </row>
    <row r="70" spans="2:48" x14ac:dyDescent="0.2">
      <c r="B70" s="224">
        <v>2072</v>
      </c>
      <c r="C70" s="601">
        <v>121.93813935578954</v>
      </c>
      <c r="D70" s="602">
        <v>4.7938465798619427</v>
      </c>
      <c r="E70" s="602">
        <v>-8.8658515378211324E-3</v>
      </c>
      <c r="F70" s="603">
        <v>2.668012903272999E-4</v>
      </c>
      <c r="G70" s="601">
        <v>61.39785785925384</v>
      </c>
      <c r="H70" s="602">
        <v>7.7575414632717159</v>
      </c>
      <c r="I70" s="602">
        <v>-7.3728503474576781E-2</v>
      </c>
      <c r="J70" s="603">
        <v>5.797250669983073E-4</v>
      </c>
      <c r="K70" s="601" t="s">
        <v>175</v>
      </c>
      <c r="L70" s="602">
        <v>2.1892938874981258</v>
      </c>
      <c r="M70" s="602" t="s">
        <v>175</v>
      </c>
      <c r="N70" s="604" t="s">
        <v>175</v>
      </c>
      <c r="O70" s="601">
        <v>77.635727181577636</v>
      </c>
      <c r="P70" s="602">
        <v>5.6883214679744807</v>
      </c>
      <c r="Q70" s="602">
        <v>-3.5596471015298614E-2</v>
      </c>
      <c r="R70" s="603">
        <v>3.6246410399541537E-4</v>
      </c>
      <c r="S70" s="601">
        <v>213.24233033321124</v>
      </c>
      <c r="T70" s="602">
        <v>3.774196707304232</v>
      </c>
      <c r="U70" s="602">
        <v>7.4315212646895038E-3</v>
      </c>
      <c r="V70" s="603">
        <v>4.0606958080870317E-4</v>
      </c>
      <c r="W70" s="601">
        <v>195.11326302835633</v>
      </c>
      <c r="X70" s="602">
        <v>4.67604122794675</v>
      </c>
      <c r="Y70" s="602">
        <v>-3.2122747801643932E-2</v>
      </c>
      <c r="Z70" s="603">
        <v>1.0717736888020415E-3</v>
      </c>
      <c r="AA70" s="601" t="s">
        <v>175</v>
      </c>
      <c r="AB70" s="602">
        <v>4.9367742212547645</v>
      </c>
      <c r="AC70" s="602" t="s">
        <v>175</v>
      </c>
      <c r="AD70" s="604" t="s">
        <v>175</v>
      </c>
      <c r="AE70" s="601">
        <v>173.90116925416234</v>
      </c>
      <c r="AF70" s="602">
        <v>4.6977337430708577</v>
      </c>
      <c r="AG70" s="602">
        <v>-2.830796117919623E-2</v>
      </c>
      <c r="AH70" s="603">
        <v>9.4945192598260052E-4</v>
      </c>
      <c r="AI70" s="80"/>
      <c r="AJ70" s="80"/>
      <c r="AK70" s="80"/>
      <c r="AL70" s="80"/>
      <c r="AM70" s="80"/>
      <c r="AN70" s="80"/>
      <c r="AO70" s="80"/>
      <c r="AP70" s="80"/>
      <c r="AQ70" s="80"/>
      <c r="AR70" s="80"/>
      <c r="AS70" s="80"/>
      <c r="AT70" s="80"/>
      <c r="AU70" s="80"/>
      <c r="AV70" s="80"/>
    </row>
    <row r="71" spans="2:48" x14ac:dyDescent="0.2">
      <c r="B71" s="224">
        <v>2073</v>
      </c>
      <c r="C71" s="601">
        <v>122.56130088728703</v>
      </c>
      <c r="D71" s="602">
        <v>4.8183454019060799</v>
      </c>
      <c r="E71" s="602">
        <v>-8.9111602300115025E-3</v>
      </c>
      <c r="F71" s="603">
        <v>2.681647710361596E-4</v>
      </c>
      <c r="G71" s="601">
        <v>61.701415512472074</v>
      </c>
      <c r="H71" s="602">
        <v>7.7958955877223142</v>
      </c>
      <c r="I71" s="602">
        <v>-7.4093025174036389E-2</v>
      </c>
      <c r="J71" s="603">
        <v>5.8259129046253947E-4</v>
      </c>
      <c r="K71" s="601" t="s">
        <v>175</v>
      </c>
      <c r="L71" s="602">
        <v>2.1892938874981258</v>
      </c>
      <c r="M71" s="602" t="s">
        <v>175</v>
      </c>
      <c r="N71" s="604" t="s">
        <v>175</v>
      </c>
      <c r="O71" s="601">
        <v>78.028065460221072</v>
      </c>
      <c r="P71" s="602">
        <v>5.715170520624989</v>
      </c>
      <c r="Q71" s="602">
        <v>-3.5773081751920448E-2</v>
      </c>
      <c r="R71" s="603">
        <v>3.6427476126020867E-4</v>
      </c>
      <c r="S71" s="601">
        <v>214.33209943951854</v>
      </c>
      <c r="T71" s="602">
        <v>3.7934846365175354</v>
      </c>
      <c r="U71" s="602">
        <v>7.4694998511852968E-3</v>
      </c>
      <c r="V71" s="603">
        <v>4.0814478831316533E-4</v>
      </c>
      <c r="W71" s="601">
        <v>196.07792411429213</v>
      </c>
      <c r="X71" s="602">
        <v>4.6991600817797474</v>
      </c>
      <c r="Y71" s="602">
        <v>-3.2281566142830058E-2</v>
      </c>
      <c r="Z71" s="603">
        <v>1.0770726538978533E-3</v>
      </c>
      <c r="AA71" s="601" t="s">
        <v>175</v>
      </c>
      <c r="AB71" s="602">
        <v>4.9367742212547645</v>
      </c>
      <c r="AC71" s="602" t="s">
        <v>175</v>
      </c>
      <c r="AD71" s="604" t="s">
        <v>175</v>
      </c>
      <c r="AE71" s="601">
        <v>174.76122440929106</v>
      </c>
      <c r="AF71" s="602">
        <v>4.7182938594003891</v>
      </c>
      <c r="AG71" s="602">
        <v>-2.8447909429360006E-2</v>
      </c>
      <c r="AH71" s="603">
        <v>9.5414663120987865E-4</v>
      </c>
      <c r="AI71" s="80"/>
      <c r="AJ71" s="80"/>
      <c r="AK71" s="80"/>
      <c r="AL71" s="80"/>
      <c r="AM71" s="80"/>
      <c r="AN71" s="80"/>
      <c r="AO71" s="80"/>
      <c r="AP71" s="80"/>
      <c r="AQ71" s="80"/>
      <c r="AR71" s="80"/>
      <c r="AS71" s="80"/>
      <c r="AT71" s="80"/>
      <c r="AU71" s="80"/>
      <c r="AV71" s="80"/>
    </row>
    <row r="72" spans="2:48" x14ac:dyDescent="0.2">
      <c r="B72" s="224">
        <v>2074</v>
      </c>
      <c r="C72" s="601">
        <v>123.18934039554772</v>
      </c>
      <c r="D72" s="602">
        <v>4.8430359955513458</v>
      </c>
      <c r="E72" s="602">
        <v>-8.9568235890683332E-3</v>
      </c>
      <c r="F72" s="603">
        <v>2.695389247838362E-4</v>
      </c>
      <c r="G72" s="601">
        <v>62.007349350842709</v>
      </c>
      <c r="H72" s="602">
        <v>7.8345499401529564</v>
      </c>
      <c r="I72" s="602">
        <v>-7.4460400272317609E-2</v>
      </c>
      <c r="J72" s="603">
        <v>5.8547995011827266E-4</v>
      </c>
      <c r="K72" s="601" t="s">
        <v>175</v>
      </c>
      <c r="L72" s="602">
        <v>2.1892938874981258</v>
      </c>
      <c r="M72" s="602" t="s">
        <v>175</v>
      </c>
      <c r="N72" s="604" t="s">
        <v>175</v>
      </c>
      <c r="O72" s="601">
        <v>78.423474879988916</v>
      </c>
      <c r="P72" s="602">
        <v>5.7422297419850885</v>
      </c>
      <c r="Q72" s="602">
        <v>-3.5951074960061835E-2</v>
      </c>
      <c r="R72" s="603">
        <v>3.6609959196738786E-4</v>
      </c>
      <c r="S72" s="601">
        <v>215.430399028067</v>
      </c>
      <c r="T72" s="602">
        <v>3.8129235475642123</v>
      </c>
      <c r="U72" s="602">
        <v>7.507775726029395E-3</v>
      </c>
      <c r="V72" s="603">
        <v>4.1023624010337676E-4</v>
      </c>
      <c r="W72" s="601">
        <v>197.05013636332725</v>
      </c>
      <c r="X72" s="602">
        <v>4.7224599051143734</v>
      </c>
      <c r="Y72" s="602">
        <v>-3.2441627680424696E-2</v>
      </c>
      <c r="Z72" s="603">
        <v>1.0824130981724974E-3</v>
      </c>
      <c r="AA72" s="601" t="s">
        <v>175</v>
      </c>
      <c r="AB72" s="602">
        <v>4.9367742212547645</v>
      </c>
      <c r="AC72" s="602" t="s">
        <v>175</v>
      </c>
      <c r="AD72" s="604" t="s">
        <v>175</v>
      </c>
      <c r="AE72" s="601">
        <v>175.62801189440123</v>
      </c>
      <c r="AF72" s="602">
        <v>4.7390149159751607</v>
      </c>
      <c r="AG72" s="602">
        <v>-2.8588953164847976E-2</v>
      </c>
      <c r="AH72" s="603">
        <v>9.5887808559744854E-4</v>
      </c>
      <c r="AI72" s="80"/>
      <c r="AJ72" s="80"/>
      <c r="AK72" s="80"/>
      <c r="AL72" s="80"/>
      <c r="AM72" s="80"/>
      <c r="AN72" s="80"/>
      <c r="AO72" s="80"/>
      <c r="AP72" s="80"/>
      <c r="AQ72" s="80"/>
      <c r="AR72" s="80"/>
      <c r="AS72" s="80"/>
      <c r="AT72" s="80"/>
      <c r="AU72" s="80"/>
      <c r="AV72" s="80"/>
    </row>
    <row r="73" spans="2:48" x14ac:dyDescent="0.2">
      <c r="B73" s="224">
        <v>2075</v>
      </c>
      <c r="C73" s="601">
        <v>123.82229606434272</v>
      </c>
      <c r="D73" s="602">
        <v>4.8679198619453032</v>
      </c>
      <c r="E73" s="602">
        <v>-9.0028443912488973E-3</v>
      </c>
      <c r="F73" s="603">
        <v>2.7092383511662186E-4</v>
      </c>
      <c r="G73" s="601">
        <v>62.31567797464092</v>
      </c>
      <c r="H73" s="602">
        <v>7.8735068706848192</v>
      </c>
      <c r="I73" s="602">
        <v>-7.483065110522337E-2</v>
      </c>
      <c r="J73" s="603">
        <v>5.8839122159127198E-4</v>
      </c>
      <c r="K73" s="601" t="s">
        <v>175</v>
      </c>
      <c r="L73" s="602">
        <v>2.1892938874981258</v>
      </c>
      <c r="M73" s="602" t="s">
        <v>175</v>
      </c>
      <c r="N73" s="604" t="s">
        <v>175</v>
      </c>
      <c r="O73" s="601">
        <v>78.821979481124799</v>
      </c>
      <c r="P73" s="602">
        <v>5.7695007772110216</v>
      </c>
      <c r="Q73" s="602">
        <v>-3.6130461461417643E-2</v>
      </c>
      <c r="R73" s="603">
        <v>3.6793870706366445E-4</v>
      </c>
      <c r="S73" s="601">
        <v>216.53729587366871</v>
      </c>
      <c r="T73" s="602">
        <v>3.8325146222981425</v>
      </c>
      <c r="U73" s="602">
        <v>7.5463512163321551E-3</v>
      </c>
      <c r="V73" s="603">
        <v>4.1234406333617309E-4</v>
      </c>
      <c r="W73" s="601">
        <v>198.02995888437056</v>
      </c>
      <c r="X73" s="602">
        <v>4.7459421145416396</v>
      </c>
      <c r="Y73" s="602">
        <v>-3.2602942145906574E-2</v>
      </c>
      <c r="Z73" s="603">
        <v>1.0877953463162191E-3</v>
      </c>
      <c r="AA73" s="601" t="s">
        <v>175</v>
      </c>
      <c r="AB73" s="602">
        <v>4.9367742212547645</v>
      </c>
      <c r="AC73" s="602" t="s">
        <v>175</v>
      </c>
      <c r="AD73" s="604" t="s">
        <v>175</v>
      </c>
      <c r="AE73" s="601">
        <v>176.50158440874912</v>
      </c>
      <c r="AF73" s="602">
        <v>4.7598981726013996</v>
      </c>
      <c r="AG73" s="602">
        <v>-2.8731100960887712E-2</v>
      </c>
      <c r="AH73" s="603">
        <v>9.6364657680997031E-4</v>
      </c>
      <c r="AI73" s="80"/>
      <c r="AJ73" s="80"/>
      <c r="AK73" s="80"/>
      <c r="AL73" s="80"/>
      <c r="AM73" s="80"/>
      <c r="AN73" s="80"/>
      <c r="AO73" s="80"/>
      <c r="AP73" s="80"/>
      <c r="AQ73" s="80"/>
      <c r="AR73" s="80"/>
      <c r="AS73" s="80"/>
      <c r="AT73" s="80"/>
      <c r="AU73" s="80"/>
      <c r="AV73" s="80"/>
    </row>
    <row r="74" spans="2:48" x14ac:dyDescent="0.2">
      <c r="B74" s="224">
        <v>2076</v>
      </c>
      <c r="C74" s="601">
        <v>124.46020637633767</v>
      </c>
      <c r="D74" s="602">
        <v>4.8929985139861794</v>
      </c>
      <c r="E74" s="602">
        <v>-9.0492254345424187E-3</v>
      </c>
      <c r="F74" s="603">
        <v>2.7231958623479127E-4</v>
      </c>
      <c r="G74" s="601">
        <v>62.626420129740865</v>
      </c>
      <c r="H74" s="602">
        <v>7.9127687478353241</v>
      </c>
      <c r="I74" s="602">
        <v>-7.5203800183396466E-2</v>
      </c>
      <c r="J74" s="603">
        <v>5.9132528188206377E-4</v>
      </c>
      <c r="K74" s="601" t="s">
        <v>175</v>
      </c>
      <c r="L74" s="602">
        <v>2.1892938874981258</v>
      </c>
      <c r="M74" s="602" t="s">
        <v>175</v>
      </c>
      <c r="N74" s="604" t="s">
        <v>175</v>
      </c>
      <c r="O74" s="601">
        <v>79.223603492054309</v>
      </c>
      <c r="P74" s="602">
        <v>5.7969852843369623</v>
      </c>
      <c r="Q74" s="602">
        <v>-3.6311252162392671E-2</v>
      </c>
      <c r="R74" s="603">
        <v>3.6979221836421714E-4</v>
      </c>
      <c r="S74" s="601">
        <v>217.6528572738348</v>
      </c>
      <c r="T74" s="602">
        <v>3.8522590518245097</v>
      </c>
      <c r="U74" s="602">
        <v>7.5852286674200631E-3</v>
      </c>
      <c r="V74" s="603">
        <v>4.1446838616374652E-4</v>
      </c>
      <c r="W74" s="601">
        <v>199.01745124902271</v>
      </c>
      <c r="X74" s="602">
        <v>4.7696081377413293</v>
      </c>
      <c r="Y74" s="602">
        <v>-3.2765519346930373E-2</v>
      </c>
      <c r="Z74" s="603">
        <v>1.0932197255608699E-3</v>
      </c>
      <c r="AA74" s="601" t="s">
        <v>175</v>
      </c>
      <c r="AB74" s="602">
        <v>4.9367742212547645</v>
      </c>
      <c r="AC74" s="602" t="s">
        <v>175</v>
      </c>
      <c r="AD74" s="604" t="s">
        <v>175</v>
      </c>
      <c r="AE74" s="601">
        <v>177.38199506410945</v>
      </c>
      <c r="AF74" s="602">
        <v>4.7809448989468262</v>
      </c>
      <c r="AG74" s="602">
        <v>-2.8874361459831854E-2</v>
      </c>
      <c r="AH74" s="603">
        <v>9.6845239476388138E-4</v>
      </c>
      <c r="AI74" s="80"/>
      <c r="AJ74" s="80"/>
      <c r="AK74" s="80"/>
      <c r="AL74" s="80"/>
      <c r="AM74" s="80"/>
      <c r="AN74" s="80"/>
      <c r="AO74" s="80"/>
      <c r="AP74" s="80"/>
      <c r="AQ74" s="80"/>
      <c r="AR74" s="80"/>
      <c r="AS74" s="80"/>
      <c r="AT74" s="80"/>
      <c r="AU74" s="80"/>
      <c r="AV74" s="80"/>
    </row>
    <row r="75" spans="2:48" x14ac:dyDescent="0.2">
      <c r="B75" s="224">
        <v>2077</v>
      </c>
      <c r="C75" s="601">
        <v>125.10311011543234</v>
      </c>
      <c r="D75" s="602">
        <v>4.918273476414849</v>
      </c>
      <c r="E75" s="602">
        <v>-9.0959695388401936E-3</v>
      </c>
      <c r="F75" s="603">
        <v>2.7372626299772127E-4</v>
      </c>
      <c r="G75" s="601">
        <v>62.939594708755465</v>
      </c>
      <c r="H75" s="602">
        <v>7.9523379586621523</v>
      </c>
      <c r="I75" s="602">
        <v>-7.5579870193688323E-2</v>
      </c>
      <c r="J75" s="603">
        <v>5.9428230937669713E-4</v>
      </c>
      <c r="K75" s="601" t="s">
        <v>175</v>
      </c>
      <c r="L75" s="602">
        <v>2.1892938874981258</v>
      </c>
      <c r="M75" s="602" t="s">
        <v>175</v>
      </c>
      <c r="N75" s="604" t="s">
        <v>175</v>
      </c>
      <c r="O75" s="601">
        <v>79.628371330857988</v>
      </c>
      <c r="P75" s="602">
        <v>5.8246849343758242</v>
      </c>
      <c r="Q75" s="602">
        <v>-3.6493458054764748E-2</v>
      </c>
      <c r="R75" s="603">
        <v>3.7166023855949025E-4</v>
      </c>
      <c r="S75" s="601">
        <v>218.77715105286705</v>
      </c>
      <c r="T75" s="602">
        <v>3.8721580365722179</v>
      </c>
      <c r="U75" s="602">
        <v>7.624410442978324E-3</v>
      </c>
      <c r="V75" s="603">
        <v>4.1660933774143792E-4</v>
      </c>
      <c r="W75" s="601">
        <v>200.01267349519856</v>
      </c>
      <c r="X75" s="602">
        <v>4.7934594135688036</v>
      </c>
      <c r="Y75" s="602">
        <v>-3.2929369167923037E-2</v>
      </c>
      <c r="Z75" s="603">
        <v>1.0986865656998036E-3</v>
      </c>
      <c r="AA75" s="601" t="s">
        <v>175</v>
      </c>
      <c r="AB75" s="602">
        <v>4.9367742212547645</v>
      </c>
      <c r="AC75" s="602" t="s">
        <v>175</v>
      </c>
      <c r="AD75" s="604" t="s">
        <v>175</v>
      </c>
      <c r="AE75" s="601">
        <v>178.26929738800487</v>
      </c>
      <c r="AF75" s="602">
        <v>4.8021563746178506</v>
      </c>
      <c r="AG75" s="602">
        <v>-2.9018743371683576E-2</v>
      </c>
      <c r="AH75" s="603">
        <v>9.7329583164502455E-4</v>
      </c>
      <c r="AI75" s="80"/>
      <c r="AJ75" s="80"/>
      <c r="AK75" s="80"/>
      <c r="AL75" s="80"/>
      <c r="AM75" s="80"/>
      <c r="AN75" s="80"/>
      <c r="AO75" s="80"/>
      <c r="AP75" s="80"/>
      <c r="AQ75" s="80"/>
      <c r="AR75" s="80"/>
      <c r="AS75" s="80"/>
      <c r="AT75" s="80"/>
      <c r="AU75" s="80"/>
      <c r="AV75" s="80"/>
    </row>
    <row r="76" spans="2:48" x14ac:dyDescent="0.2">
      <c r="B76" s="224">
        <v>2078</v>
      </c>
      <c r="C76" s="601">
        <v>125.75104636911885</v>
      </c>
      <c r="D76" s="602">
        <v>4.9437462859075429</v>
      </c>
      <c r="E76" s="602">
        <v>-9.1430795461070347E-3</v>
      </c>
      <c r="F76" s="603">
        <v>2.7514395092905007E-4</v>
      </c>
      <c r="G76" s="601">
        <v>63.255220752185075</v>
      </c>
      <c r="H76" s="602">
        <v>7.9922169089083708</v>
      </c>
      <c r="I76" s="602">
        <v>-7.5958884000538254E-2</v>
      </c>
      <c r="J76" s="603">
        <v>5.9726248385759005E-4</v>
      </c>
      <c r="K76" s="601" t="s">
        <v>175</v>
      </c>
      <c r="L76" s="602">
        <v>2.1892938874981258</v>
      </c>
      <c r="M76" s="602" t="s">
        <v>175</v>
      </c>
      <c r="N76" s="604" t="s">
        <v>175</v>
      </c>
      <c r="O76" s="601">
        <v>80.036307606756083</v>
      </c>
      <c r="P76" s="602">
        <v>5.8526014114208618</v>
      </c>
      <c r="Q76" s="602">
        <v>-3.6677090216353056E-2</v>
      </c>
      <c r="R76" s="603">
        <v>3.735428812220454E-4</v>
      </c>
      <c r="S76" s="601">
        <v>219.91024556598188</v>
      </c>
      <c r="T76" s="602">
        <v>3.8922127863668763</v>
      </c>
      <c r="U76" s="602">
        <v>7.6638989251945804E-3</v>
      </c>
      <c r="V76" s="603">
        <v>4.1876704823558887E-4</v>
      </c>
      <c r="W76" s="601">
        <v>201.01568613077697</v>
      </c>
      <c r="X76" s="602">
        <v>4.8174973921424824</v>
      </c>
      <c r="Y76" s="602">
        <v>-3.3094501570684741E-2</v>
      </c>
      <c r="Z76" s="603">
        <v>1.1041961991079268E-3</v>
      </c>
      <c r="AA76" s="601" t="s">
        <v>175</v>
      </c>
      <c r="AB76" s="602">
        <v>4.9367742212547645</v>
      </c>
      <c r="AC76" s="602" t="s">
        <v>175</v>
      </c>
      <c r="AD76" s="604" t="s">
        <v>175</v>
      </c>
      <c r="AE76" s="601">
        <v>179.16354532696013</v>
      </c>
      <c r="AF76" s="602">
        <v>4.8235338892373774</v>
      </c>
      <c r="AG76" s="602">
        <v>-2.916425547462613E-2</v>
      </c>
      <c r="AH76" s="603">
        <v>9.7817718192641165E-4</v>
      </c>
      <c r="AI76" s="80"/>
      <c r="AJ76" s="80"/>
      <c r="AK76" s="80"/>
      <c r="AL76" s="80"/>
      <c r="AM76" s="80"/>
      <c r="AN76" s="80"/>
      <c r="AO76" s="80"/>
      <c r="AP76" s="80"/>
      <c r="AQ76" s="80"/>
      <c r="AR76" s="80"/>
      <c r="AS76" s="80"/>
      <c r="AT76" s="80"/>
      <c r="AU76" s="80"/>
      <c r="AV76" s="80"/>
    </row>
    <row r="77" spans="2:48" x14ac:dyDescent="0.2">
      <c r="B77" s="224">
        <v>2079</v>
      </c>
      <c r="C77" s="601">
        <v>126.40405453085764</v>
      </c>
      <c r="D77" s="602">
        <v>4.9694184911692574</v>
      </c>
      <c r="E77" s="602">
        <v>-9.1905583205540448E-3</v>
      </c>
      <c r="F77" s="603">
        <v>2.7657273622187643E-4</v>
      </c>
      <c r="G77" s="601">
        <v>63.573317449575001</v>
      </c>
      <c r="H77" s="602">
        <v>8.0324080231486903</v>
      </c>
      <c r="I77" s="602">
        <v>-7.6340864647363518E-2</v>
      </c>
      <c r="J77" s="603">
        <v>6.0026598651445877E-4</v>
      </c>
      <c r="K77" s="601" t="s">
        <v>175</v>
      </c>
      <c r="L77" s="602">
        <v>2.1892938874981258</v>
      </c>
      <c r="M77" s="602" t="s">
        <v>175</v>
      </c>
      <c r="N77" s="604" t="s">
        <v>175</v>
      </c>
      <c r="O77" s="601">
        <v>80.447437121604423</v>
      </c>
      <c r="P77" s="602">
        <v>5.8807364127480533</v>
      </c>
      <c r="Q77" s="602">
        <v>-3.6862159811691567E-2</v>
      </c>
      <c r="R77" s="603">
        <v>3.7544026081346604E-4</v>
      </c>
      <c r="S77" s="601">
        <v>221.05220970346548</v>
      </c>
      <c r="T77" s="602">
        <v>3.9124245205043491</v>
      </c>
      <c r="U77" s="602">
        <v>7.7036965149037198E-3</v>
      </c>
      <c r="V77" s="603">
        <v>4.2094164883145523E-4</v>
      </c>
      <c r="W77" s="601">
        <v>202.02655013727974</v>
      </c>
      <c r="X77" s="602">
        <v>4.8417235349320036</v>
      </c>
      <c r="Y77" s="602">
        <v>-3.3260926594994487E-2</v>
      </c>
      <c r="Z77" s="603">
        <v>1.1097489607619063E-3</v>
      </c>
      <c r="AA77" s="601" t="s">
        <v>175</v>
      </c>
      <c r="AB77" s="602">
        <v>4.9367742212547645</v>
      </c>
      <c r="AC77" s="602" t="s">
        <v>175</v>
      </c>
      <c r="AD77" s="604" t="s">
        <v>175</v>
      </c>
      <c r="AE77" s="601">
        <v>180.06479324978207</v>
      </c>
      <c r="AF77" s="602">
        <v>4.8450787425232029</v>
      </c>
      <c r="AG77" s="602">
        <v>-2.9310906615556496E-2</v>
      </c>
      <c r="AH77" s="603">
        <v>9.8309674238612689E-4</v>
      </c>
      <c r="AI77" s="80"/>
      <c r="AJ77" s="80"/>
      <c r="AK77" s="80"/>
      <c r="AL77" s="80"/>
      <c r="AM77" s="80"/>
      <c r="AN77" s="80"/>
      <c r="AO77" s="80"/>
      <c r="AP77" s="80"/>
      <c r="AQ77" s="80"/>
      <c r="AR77" s="80"/>
      <c r="AS77" s="80"/>
      <c r="AT77" s="80"/>
      <c r="AU77" s="80"/>
      <c r="AV77" s="80"/>
    </row>
    <row r="78" spans="2:48" x14ac:dyDescent="0.2">
      <c r="B78" s="224">
        <v>2080</v>
      </c>
      <c r="C78" s="601">
        <v>127.062174302473</v>
      </c>
      <c r="D78" s="602">
        <v>4.9952916530279312</v>
      </c>
      <c r="E78" s="602">
        <v>-9.2384087488127705E-3</v>
      </c>
      <c r="F78" s="603">
        <v>2.7801270574400084E-4</v>
      </c>
      <c r="G78" s="601">
        <v>63.893904140682224</v>
      </c>
      <c r="H78" s="602">
        <v>8.0729137449368746</v>
      </c>
      <c r="I78" s="602">
        <v>-7.672583535796039E-2</v>
      </c>
      <c r="J78" s="603">
        <v>6.0329299995533399E-4</v>
      </c>
      <c r="K78" s="601" t="s">
        <v>175</v>
      </c>
      <c r="L78" s="602">
        <v>2.1892938874981258</v>
      </c>
      <c r="M78" s="602" t="s">
        <v>175</v>
      </c>
      <c r="N78" s="604" t="s">
        <v>175</v>
      </c>
      <c r="O78" s="601">
        <v>80.861784871402605</v>
      </c>
      <c r="P78" s="602">
        <v>5.9090916489192917</v>
      </c>
      <c r="Q78" s="602">
        <v>-3.7048678092707857E-2</v>
      </c>
      <c r="R78" s="603">
        <v>3.7735249269131647E-4</v>
      </c>
      <c r="S78" s="601">
        <v>222.20311289486276</v>
      </c>
      <c r="T78" s="602">
        <v>3.9327944678248929</v>
      </c>
      <c r="U78" s="602">
        <v>7.7438056317338678E-3</v>
      </c>
      <c r="V78" s="603">
        <v>4.2313327174118339E-4</v>
      </c>
      <c r="W78" s="601">
        <v>203.04532697357891</v>
      </c>
      <c r="X78" s="602">
        <v>4.8661393148470768</v>
      </c>
      <c r="Y78" s="602">
        <v>-3.342865435922053E-2</v>
      </c>
      <c r="Z78" s="603">
        <v>1.1153451882605346E-3</v>
      </c>
      <c r="AA78" s="601" t="s">
        <v>175</v>
      </c>
      <c r="AB78" s="602">
        <v>4.9367742212547645</v>
      </c>
      <c r="AC78" s="602" t="s">
        <v>175</v>
      </c>
      <c r="AD78" s="604" t="s">
        <v>175</v>
      </c>
      <c r="AE78" s="601">
        <v>180.97309595086472</v>
      </c>
      <c r="AF78" s="602">
        <v>4.8667922443670379</v>
      </c>
      <c r="AG78" s="602">
        <v>-2.9458705710623284E-2</v>
      </c>
      <c r="AH78" s="603">
        <v>9.8805481212536949E-4</v>
      </c>
      <c r="AI78" s="80"/>
      <c r="AJ78" s="80"/>
      <c r="AK78" s="80"/>
      <c r="AL78" s="80"/>
      <c r="AM78" s="80"/>
      <c r="AN78" s="80"/>
      <c r="AO78" s="80"/>
      <c r="AP78" s="80"/>
      <c r="AQ78" s="80"/>
      <c r="AR78" s="80"/>
      <c r="AS78" s="80"/>
      <c r="AT78" s="80"/>
      <c r="AU78" s="80"/>
      <c r="AV78" s="80"/>
    </row>
    <row r="79" spans="2:48" x14ac:dyDescent="0.2">
      <c r="B79" s="224">
        <v>2081</v>
      </c>
      <c r="C79" s="601">
        <v>127.72544569656688</v>
      </c>
      <c r="D79" s="602">
        <v>5.0213673445293381</v>
      </c>
      <c r="E79" s="602">
        <v>-9.2866337401107113E-3</v>
      </c>
      <c r="F79" s="603">
        <v>2.7946394704320658E-4</v>
      </c>
      <c r="G79" s="601">
        <v>64.217000316651394</v>
      </c>
      <c r="H79" s="602">
        <v>8.113736536954324</v>
      </c>
      <c r="I79" s="602">
        <v>-7.7113819537916184E-2</v>
      </c>
      <c r="J79" s="603">
        <v>6.0634370821766438E-4</v>
      </c>
      <c r="K79" s="601" t="s">
        <v>175</v>
      </c>
      <c r="L79" s="602">
        <v>2.1892938874981258</v>
      </c>
      <c r="M79" s="602" t="s">
        <v>175</v>
      </c>
      <c r="N79" s="604" t="s">
        <v>175</v>
      </c>
      <c r="O79" s="601">
        <v>81.279376047813784</v>
      </c>
      <c r="P79" s="602">
        <v>5.9376688438863923</v>
      </c>
      <c r="Q79" s="602">
        <v>-3.7236656399407285E-2</v>
      </c>
      <c r="R79" s="603">
        <v>3.7927969311615605E-4</v>
      </c>
      <c r="S79" s="601">
        <v>223.36302511319872</v>
      </c>
      <c r="T79" s="602">
        <v>3.953323866787871</v>
      </c>
      <c r="U79" s="602">
        <v>7.7842287142534956E-3</v>
      </c>
      <c r="V79" s="603">
        <v>4.2534205021184905E-4</v>
      </c>
      <c r="W79" s="601">
        <v>204.07207857963391</v>
      </c>
      <c r="X79" s="602">
        <v>4.8907462163270443</v>
      </c>
      <c r="Y79" s="602">
        <v>-3.3597695060935642E-2</v>
      </c>
      <c r="Z79" s="603">
        <v>1.1209852218452586E-3</v>
      </c>
      <c r="AA79" s="601" t="s">
        <v>175</v>
      </c>
      <c r="AB79" s="602">
        <v>4.9367742212547645</v>
      </c>
      <c r="AC79" s="602" t="s">
        <v>175</v>
      </c>
      <c r="AD79" s="604" t="s">
        <v>175</v>
      </c>
      <c r="AE79" s="601">
        <v>181.88850865352148</v>
      </c>
      <c r="AF79" s="602">
        <v>4.8886757149141511</v>
      </c>
      <c r="AG79" s="602">
        <v>-2.9607661745768891E-2</v>
      </c>
      <c r="AH79" s="603">
        <v>9.9305169258664212E-4</v>
      </c>
      <c r="AI79" s="80"/>
      <c r="AJ79" s="80"/>
      <c r="AK79" s="80"/>
      <c r="AL79" s="80"/>
      <c r="AM79" s="80"/>
      <c r="AN79" s="80"/>
      <c r="AO79" s="80"/>
      <c r="AP79" s="80"/>
      <c r="AQ79" s="80"/>
      <c r="AR79" s="80"/>
      <c r="AS79" s="80"/>
      <c r="AT79" s="80"/>
      <c r="AU79" s="80"/>
      <c r="AV79" s="80"/>
    </row>
    <row r="80" spans="2:48" x14ac:dyDescent="0.2">
      <c r="B80" s="224">
        <v>2082</v>
      </c>
      <c r="C80" s="601">
        <v>128.39390903895105</v>
      </c>
      <c r="D80" s="602">
        <v>5.0476471510327121</v>
      </c>
      <c r="E80" s="602">
        <v>-9.3352362264481608E-3</v>
      </c>
      <c r="F80" s="603">
        <v>2.8092654835258217E-4</v>
      </c>
      <c r="G80" s="601">
        <v>64.542625621199562</v>
      </c>
      <c r="H80" s="602">
        <v>8.1548788811597781</v>
      </c>
      <c r="I80" s="602">
        <v>-7.7504840776032105E-2</v>
      </c>
      <c r="J80" s="603">
        <v>6.0941829677950432E-4</v>
      </c>
      <c r="K80" s="601" t="s">
        <v>175</v>
      </c>
      <c r="L80" s="602">
        <v>2.1892938874981258</v>
      </c>
      <c r="M80" s="602" t="s">
        <v>175</v>
      </c>
      <c r="N80" s="604" t="s">
        <v>175</v>
      </c>
      <c r="O80" s="601">
        <v>81.700236039695838</v>
      </c>
      <c r="P80" s="602">
        <v>5.9664697350958988</v>
      </c>
      <c r="Q80" s="602">
        <v>-3.7426106160562272E-2</v>
      </c>
      <c r="R80" s="603">
        <v>3.8122197925860693E-4</v>
      </c>
      <c r="S80" s="601">
        <v>224.53201687923195</v>
      </c>
      <c r="T80" s="602">
        <v>3.9740139655470341</v>
      </c>
      <c r="U80" s="602">
        <v>7.8249682201196533E-3</v>
      </c>
      <c r="V80" s="603">
        <v>4.2756811853355707E-4</v>
      </c>
      <c r="W80" s="601">
        <v>205.10686738025689</v>
      </c>
      <c r="X80" s="602">
        <v>4.9155457354311212</v>
      </c>
      <c r="Y80" s="602">
        <v>-3.3768058977536979E-2</v>
      </c>
      <c r="Z80" s="603">
        <v>1.1266694044208612E-3</v>
      </c>
      <c r="AA80" s="601" t="s">
        <v>175</v>
      </c>
      <c r="AB80" s="602">
        <v>4.9367742212547645</v>
      </c>
      <c r="AC80" s="602" t="s">
        <v>175</v>
      </c>
      <c r="AD80" s="604" t="s">
        <v>175</v>
      </c>
      <c r="AE80" s="601">
        <v>182.81108701334193</v>
      </c>
      <c r="AF80" s="602">
        <v>4.910730484643631</v>
      </c>
      <c r="AG80" s="602">
        <v>-2.9757783777275712E-2</v>
      </c>
      <c r="AH80" s="603">
        <v>9.9808768757207343E-4</v>
      </c>
      <c r="AI80" s="80"/>
      <c r="AJ80" s="80"/>
      <c r="AK80" s="80"/>
      <c r="AL80" s="80"/>
      <c r="AM80" s="80"/>
      <c r="AN80" s="80"/>
      <c r="AO80" s="80"/>
      <c r="AP80" s="80"/>
      <c r="AQ80" s="80"/>
      <c r="AR80" s="80"/>
      <c r="AS80" s="80"/>
      <c r="AT80" s="80"/>
      <c r="AU80" s="80"/>
      <c r="AV80" s="80"/>
    </row>
    <row r="81" spans="2:48" x14ac:dyDescent="0.2">
      <c r="B81" s="224">
        <v>2083</v>
      </c>
      <c r="C81" s="601">
        <v>129.06760497109948</v>
      </c>
      <c r="D81" s="602">
        <v>5.0741326703071481</v>
      </c>
      <c r="E81" s="602">
        <v>-9.3842191627765085E-3</v>
      </c>
      <c r="F81" s="603">
        <v>2.8240059859588627E-4</v>
      </c>
      <c r="G81" s="601">
        <v>64.870799851810716</v>
      </c>
      <c r="H81" s="602">
        <v>8.1963432789402244</v>
      </c>
      <c r="I81" s="602">
        <v>-7.7898922845757515E-2</v>
      </c>
      <c r="J81" s="603">
        <v>6.1251695257079092E-4</v>
      </c>
      <c r="K81" s="601" t="s">
        <v>175</v>
      </c>
      <c r="L81" s="602">
        <v>2.1892938874981258</v>
      </c>
      <c r="M81" s="602" t="s">
        <v>175</v>
      </c>
      <c r="N81" s="604" t="s">
        <v>175</v>
      </c>
      <c r="O81" s="601">
        <v>82.124390434645463</v>
      </c>
      <c r="P81" s="602">
        <v>5.9954960735947136</v>
      </c>
      <c r="Q81" s="602">
        <v>-3.7617038894407311E-2</v>
      </c>
      <c r="R81" s="603">
        <v>3.8317946920647802E-4</v>
      </c>
      <c r="S81" s="601">
        <v>225.7101592657429</v>
      </c>
      <c r="T81" s="602">
        <v>3.9948660220264256</v>
      </c>
      <c r="U81" s="602">
        <v>7.8660266262274223E-3</v>
      </c>
      <c r="V81" s="603">
        <v>4.2981161204760698E-4</v>
      </c>
      <c r="W81" s="601">
        <v>206.14975628890815</v>
      </c>
      <c r="X81" s="602">
        <v>4.9405393799293575</v>
      </c>
      <c r="Y81" s="602">
        <v>-3.3939756466870988E-2</v>
      </c>
      <c r="Z81" s="603">
        <v>1.1323980815763114E-3</v>
      </c>
      <c r="AA81" s="601" t="s">
        <v>175</v>
      </c>
      <c r="AB81" s="602">
        <v>4.9367742212547645</v>
      </c>
      <c r="AC81" s="602" t="s">
        <v>175</v>
      </c>
      <c r="AD81" s="604" t="s">
        <v>175</v>
      </c>
      <c r="AE81" s="601">
        <v>183.74088712157575</v>
      </c>
      <c r="AF81" s="602">
        <v>4.9329578944492685</v>
      </c>
      <c r="AG81" s="602">
        <v>-2.9909080932316822E-2</v>
      </c>
      <c r="AH81" s="603">
        <v>1.0031631032618913E-3</v>
      </c>
      <c r="AI81" s="80"/>
      <c r="AJ81" s="80"/>
      <c r="AK81" s="80"/>
      <c r="AL81" s="80"/>
      <c r="AM81" s="80"/>
      <c r="AN81" s="80"/>
      <c r="AO81" s="80"/>
      <c r="AP81" s="80"/>
      <c r="AQ81" s="80"/>
      <c r="AR81" s="80"/>
      <c r="AS81" s="80"/>
      <c r="AT81" s="80"/>
      <c r="AU81" s="80"/>
      <c r="AV81" s="80"/>
    </row>
    <row r="82" spans="2:48" x14ac:dyDescent="0.2">
      <c r="B82" s="224">
        <v>2084</v>
      </c>
      <c r="C82" s="601">
        <v>129.74657445261897</v>
      </c>
      <c r="D82" s="602">
        <v>5.1008255126287434</v>
      </c>
      <c r="E82" s="602">
        <v>-9.4335855271778808E-3</v>
      </c>
      <c r="F82" s="603">
        <v>2.8388618739295414E-4</v>
      </c>
      <c r="G82" s="601">
        <v>65.201542960939392</v>
      </c>
      <c r="H82" s="602">
        <v>8.2381322512629822</v>
      </c>
      <c r="I82" s="602">
        <v>-7.8296089706635374E-2</v>
      </c>
      <c r="J82" s="603">
        <v>6.1563986398471013E-4</v>
      </c>
      <c r="K82" s="601" t="s">
        <v>175</v>
      </c>
      <c r="L82" s="602">
        <v>2.1892938874981258</v>
      </c>
      <c r="M82" s="602" t="s">
        <v>175</v>
      </c>
      <c r="N82" s="604" t="s">
        <v>175</v>
      </c>
      <c r="O82" s="601">
        <v>82.55186502055362</v>
      </c>
      <c r="P82" s="602">
        <v>6.0247496241365734</v>
      </c>
      <c r="Q82" s="602">
        <v>-3.7809466209339199E-2</v>
      </c>
      <c r="R82" s="603">
        <v>3.8515228197194513E-4</v>
      </c>
      <c r="S82" s="601">
        <v>226.89752390185481</v>
      </c>
      <c r="T82" s="602">
        <v>4.0158813039968511</v>
      </c>
      <c r="U82" s="602">
        <v>7.9074064288604997E-3</v>
      </c>
      <c r="V82" s="603">
        <v>4.3207266715472213E-4</v>
      </c>
      <c r="W82" s="601">
        <v>207.20080871152149</v>
      </c>
      <c r="X82" s="602">
        <v>4.9657286693943146</v>
      </c>
      <c r="Y82" s="602">
        <v>-3.4112797967863207E-2</v>
      </c>
      <c r="Z82" s="603">
        <v>1.138171601605777E-3</v>
      </c>
      <c r="AA82" s="601" t="s">
        <v>175</v>
      </c>
      <c r="AB82" s="602">
        <v>4.9367742212547645</v>
      </c>
      <c r="AC82" s="602" t="s">
        <v>175</v>
      </c>
      <c r="AD82" s="604" t="s">
        <v>175</v>
      </c>
      <c r="AE82" s="601">
        <v>184.67796550854334</v>
      </c>
      <c r="AF82" s="602">
        <v>4.9553592957210979</v>
      </c>
      <c r="AG82" s="602">
        <v>-3.0061562409510911E-2</v>
      </c>
      <c r="AH82" s="603">
        <v>1.0082782482330385E-3</v>
      </c>
      <c r="AI82" s="80"/>
      <c r="AJ82" s="80"/>
      <c r="AK82" s="80"/>
      <c r="AL82" s="80"/>
      <c r="AM82" s="80"/>
      <c r="AN82" s="80"/>
      <c r="AO82" s="80"/>
      <c r="AP82" s="80"/>
      <c r="AQ82" s="80"/>
      <c r="AR82" s="80"/>
      <c r="AS82" s="80"/>
      <c r="AT82" s="80"/>
      <c r="AU82" s="80"/>
      <c r="AV82" s="80"/>
    </row>
    <row r="83" spans="2:48" x14ac:dyDescent="0.2">
      <c r="B83" s="224">
        <v>2085</v>
      </c>
      <c r="C83" s="601">
        <v>130.43085876373937</v>
      </c>
      <c r="D83" s="602">
        <v>5.1277273008784912</v>
      </c>
      <c r="E83" s="602">
        <v>-9.4833383210461888E-3</v>
      </c>
      <c r="F83" s="603">
        <v>2.8538340506514571E-4</v>
      </c>
      <c r="G83" s="601">
        <v>65.534875057223658</v>
      </c>
      <c r="H83" s="602">
        <v>8.2802483388289723</v>
      </c>
      <c r="I83" s="602">
        <v>-7.869636550575887E-2</v>
      </c>
      <c r="J83" s="603">
        <v>6.1878722088914908E-4</v>
      </c>
      <c r="K83" s="601" t="s">
        <v>175</v>
      </c>
      <c r="L83" s="602">
        <v>2.1892938874981258</v>
      </c>
      <c r="M83" s="602" t="s">
        <v>175</v>
      </c>
      <c r="N83" s="604" t="s">
        <v>175</v>
      </c>
      <c r="O83" s="601">
        <v>82.982685787173367</v>
      </c>
      <c r="P83" s="602">
        <v>6.0542321652893261</v>
      </c>
      <c r="Q83" s="602">
        <v>-3.8003399804622806E-2</v>
      </c>
      <c r="R83" s="603">
        <v>3.8714053749878567E-4</v>
      </c>
      <c r="S83" s="601">
        <v>228.09418297738821</v>
      </c>
      <c r="T83" s="602">
        <v>4.0370610891529539</v>
      </c>
      <c r="U83" s="602">
        <v>7.9491101438429537E-3</v>
      </c>
      <c r="V83" s="603">
        <v>4.3435142132334099E-4</v>
      </c>
      <c r="W83" s="601">
        <v>208.26008855035883</v>
      </c>
      <c r="X83" s="602">
        <v>4.9911151352934375</v>
      </c>
      <c r="Y83" s="602">
        <v>-3.4287194001152814E-2</v>
      </c>
      <c r="Z83" s="603">
        <v>1.1439903155297984E-3</v>
      </c>
      <c r="AA83" s="601" t="s">
        <v>175</v>
      </c>
      <c r="AB83" s="602">
        <v>4.9367742212547645</v>
      </c>
      <c r="AC83" s="602" t="s">
        <v>175</v>
      </c>
      <c r="AD83" s="604" t="s">
        <v>175</v>
      </c>
      <c r="AE83" s="601">
        <v>185.62237914707237</v>
      </c>
      <c r="AF83" s="602">
        <v>4.9779360504275383</v>
      </c>
      <c r="AG83" s="602">
        <v>-3.021523747948146E-2</v>
      </c>
      <c r="AH83" s="603">
        <v>1.0134334334779328E-3</v>
      </c>
      <c r="AI83" s="80"/>
      <c r="AJ83" s="80"/>
      <c r="AK83" s="80"/>
      <c r="AL83" s="80"/>
      <c r="AM83" s="80"/>
      <c r="AN83" s="80"/>
      <c r="AO83" s="80"/>
      <c r="AP83" s="80"/>
      <c r="AQ83" s="80"/>
      <c r="AR83" s="80"/>
      <c r="AS83" s="80"/>
      <c r="AT83" s="80"/>
      <c r="AU83" s="80"/>
      <c r="AV83" s="80"/>
    </row>
    <row r="84" spans="2:48" x14ac:dyDescent="0.2">
      <c r="B84" s="224">
        <v>2086</v>
      </c>
      <c r="C84" s="601">
        <v>131.1204995078235</v>
      </c>
      <c r="D84" s="602">
        <v>5.1548396706409561</v>
      </c>
      <c r="E84" s="602">
        <v>-9.5334805692696284E-3</v>
      </c>
      <c r="F84" s="603">
        <v>2.8689234264083776E-4</v>
      </c>
      <c r="G84" s="601">
        <v>65.870816406707803</v>
      </c>
      <c r="H84" s="602">
        <v>8.3226941022271799</v>
      </c>
      <c r="I84" s="602">
        <v>-7.9099774579239474E-2</v>
      </c>
      <c r="J84" s="603">
        <v>6.2195921463824115E-4</v>
      </c>
      <c r="K84" s="601" t="s">
        <v>175</v>
      </c>
      <c r="L84" s="602">
        <v>2.1892938874981258</v>
      </c>
      <c r="M84" s="602" t="s">
        <v>175</v>
      </c>
      <c r="N84" s="604" t="s">
        <v>175</v>
      </c>
      <c r="O84" s="601">
        <v>83.416878927700097</v>
      </c>
      <c r="P84" s="602">
        <v>6.0839454895430798</v>
      </c>
      <c r="Q84" s="602">
        <v>-3.8198851471102364E-2</v>
      </c>
      <c r="R84" s="603">
        <v>3.8914435666967184E-4</v>
      </c>
      <c r="S84" s="601">
        <v>229.30020924725068</v>
      </c>
      <c r="T84" s="602">
        <v>4.0584066651909039</v>
      </c>
      <c r="U84" s="602">
        <v>7.9911403066921967E-3</v>
      </c>
      <c r="V84" s="603">
        <v>4.366480130979763E-4</v>
      </c>
      <c r="W84" s="601">
        <v>209.32766020789541</v>
      </c>
      <c r="X84" s="602">
        <v>5.0167003210821806</v>
      </c>
      <c r="Y84" s="602">
        <v>-3.446295516973235E-2</v>
      </c>
      <c r="Z84" s="603">
        <v>1.1498545771166295E-3</v>
      </c>
      <c r="AA84" s="601" t="s">
        <v>175</v>
      </c>
      <c r="AB84" s="602">
        <v>4.9367742212547645</v>
      </c>
      <c r="AC84" s="602" t="s">
        <v>175</v>
      </c>
      <c r="AD84" s="604" t="s">
        <v>175</v>
      </c>
      <c r="AE84" s="601">
        <v>186.57418545596161</v>
      </c>
      <c r="AF84" s="602">
        <v>5.0006895311982165</v>
      </c>
      <c r="AG84" s="602">
        <v>-3.0370115485420464E-2</v>
      </c>
      <c r="AH84" s="603">
        <v>1.0186289724233737E-3</v>
      </c>
      <c r="AI84" s="80"/>
      <c r="AJ84" s="80"/>
      <c r="AK84" s="80"/>
      <c r="AL84" s="80"/>
      <c r="AM84" s="80"/>
      <c r="AN84" s="80"/>
      <c r="AO84" s="80"/>
      <c r="AP84" s="80"/>
      <c r="AQ84" s="80"/>
      <c r="AR84" s="80"/>
      <c r="AS84" s="80"/>
      <c r="AT84" s="80"/>
      <c r="AU84" s="80"/>
      <c r="AV84" s="80"/>
    </row>
    <row r="85" spans="2:48" x14ac:dyDescent="0.2">
      <c r="B85" s="224">
        <v>2087</v>
      </c>
      <c r="C85" s="601">
        <v>131.81553861389659</v>
      </c>
      <c r="D85" s="602">
        <v>5.1821642703037165</v>
      </c>
      <c r="E85" s="602">
        <v>-9.5840153204145868E-3</v>
      </c>
      <c r="F85" s="603">
        <v>2.8841309186095808E-4</v>
      </c>
      <c r="G85" s="601">
        <v>66.209387434074429</v>
      </c>
      <c r="H85" s="602">
        <v>8.3654721220903472</v>
      </c>
      <c r="I85" s="602">
        <v>-7.950634145368668E-2</v>
      </c>
      <c r="J85" s="603">
        <v>6.2515603808399947E-4</v>
      </c>
      <c r="K85" s="601" t="s">
        <v>175</v>
      </c>
      <c r="L85" s="602">
        <v>2.1892938874981258</v>
      </c>
      <c r="M85" s="602" t="s">
        <v>175</v>
      </c>
      <c r="N85" s="604" t="s">
        <v>175</v>
      </c>
      <c r="O85" s="601">
        <v>83.854470840364058</v>
      </c>
      <c r="P85" s="602">
        <v>6.1138914034191743</v>
      </c>
      <c r="Q85" s="602">
        <v>-3.8395833091918373E-2</v>
      </c>
      <c r="R85" s="603">
        <v>3.9116386131352011E-4</v>
      </c>
      <c r="S85" s="601">
        <v>230.51567603585971</v>
      </c>
      <c r="T85" s="602">
        <v>4.0799193298866872</v>
      </c>
      <c r="U85" s="602">
        <v>8.0334994727731396E-3</v>
      </c>
      <c r="V85" s="603">
        <v>4.3896258210763829E-4</v>
      </c>
      <c r="W85" s="601">
        <v>210.40358859073569</v>
      </c>
      <c r="X85" s="602">
        <v>5.0424857822978453</v>
      </c>
      <c r="Y85" s="602">
        <v>-3.4640092159592364E-2</v>
      </c>
      <c r="Z85" s="603">
        <v>1.1557647429037497E-3</v>
      </c>
      <c r="AA85" s="601" t="s">
        <v>175</v>
      </c>
      <c r="AB85" s="602">
        <v>4.9367742212547645</v>
      </c>
      <c r="AC85" s="602" t="s">
        <v>175</v>
      </c>
      <c r="AD85" s="604" t="s">
        <v>175</v>
      </c>
      <c r="AE85" s="601">
        <v>187.53344230347238</v>
      </c>
      <c r="AF85" s="602">
        <v>5.0236211214074151</v>
      </c>
      <c r="AG85" s="602">
        <v>-3.0526205843656454E-2</v>
      </c>
      <c r="AH85" s="603">
        <v>1.0238651809496013E-3</v>
      </c>
      <c r="AI85" s="80"/>
      <c r="AJ85" s="80"/>
      <c r="AK85" s="80"/>
      <c r="AL85" s="80"/>
      <c r="AM85" s="80"/>
      <c r="AN85" s="80"/>
      <c r="AO85" s="80"/>
      <c r="AP85" s="80"/>
      <c r="AQ85" s="80"/>
      <c r="AR85" s="80"/>
      <c r="AS85" s="80"/>
      <c r="AT85" s="80"/>
      <c r="AU85" s="80"/>
      <c r="AV85" s="80"/>
    </row>
    <row r="86" spans="2:48" x14ac:dyDescent="0.2">
      <c r="B86" s="224">
        <v>2088</v>
      </c>
      <c r="C86" s="601">
        <v>132.51601833919534</v>
      </c>
      <c r="D86" s="602">
        <v>5.2097027611575752</v>
      </c>
      <c r="E86" s="602">
        <v>-9.6349456469109751E-3</v>
      </c>
      <c r="F86" s="603">
        <v>2.8994574518456266E-4</v>
      </c>
      <c r="G86" s="601">
        <v>66.550608723886171</v>
      </c>
      <c r="H86" s="602">
        <v>8.4085849992518558</v>
      </c>
      <c r="I86" s="602">
        <v>-7.9916090847699031E-2</v>
      </c>
      <c r="J86" s="603">
        <v>6.2837788558804154E-4</v>
      </c>
      <c r="K86" s="601" t="s">
        <v>175</v>
      </c>
      <c r="L86" s="602">
        <v>2.1892938874981258</v>
      </c>
      <c r="M86" s="602" t="s">
        <v>175</v>
      </c>
      <c r="N86" s="604" t="s">
        <v>175</v>
      </c>
      <c r="O86" s="601">
        <v>84.295488130035181</v>
      </c>
      <c r="P86" s="602">
        <v>6.1440717275800125</v>
      </c>
      <c r="Q86" s="602">
        <v>-3.859435664323E-2</v>
      </c>
      <c r="R86" s="603">
        <v>3.9319917421289747E-4</v>
      </c>
      <c r="S86" s="601">
        <v>231.7406572416007</v>
      </c>
      <c r="T86" s="602">
        <v>4.1016003911750012</v>
      </c>
      <c r="U86" s="602">
        <v>8.0761902174535417E-3</v>
      </c>
      <c r="V86" s="603">
        <v>4.4129526907432323E-4</v>
      </c>
      <c r="W86" s="601">
        <v>211.48793911355907</v>
      </c>
      <c r="X86" s="602">
        <v>5.0684730866541399</v>
      </c>
      <c r="Y86" s="602">
        <v>-3.4818615740371053E-2</v>
      </c>
      <c r="Z86" s="603">
        <v>1.1617211722195358E-3</v>
      </c>
      <c r="AA86" s="601" t="s">
        <v>175</v>
      </c>
      <c r="AB86" s="602">
        <v>4.9367742212547645</v>
      </c>
      <c r="AC86" s="602" t="s">
        <v>175</v>
      </c>
      <c r="AD86" s="604" t="s">
        <v>175</v>
      </c>
      <c r="AE86" s="601">
        <v>188.50020801084622</v>
      </c>
      <c r="AF86" s="602">
        <v>5.0467322152581726</v>
      </c>
      <c r="AG86" s="602">
        <v>-3.068351804422698E-2</v>
      </c>
      <c r="AH86" s="603">
        <v>1.0291423774094978E-3</v>
      </c>
      <c r="AI86" s="80"/>
      <c r="AJ86" s="80"/>
      <c r="AK86" s="80"/>
      <c r="AL86" s="80"/>
      <c r="AM86" s="80"/>
      <c r="AN86" s="80"/>
      <c r="AO86" s="80"/>
      <c r="AP86" s="80"/>
      <c r="AQ86" s="80"/>
      <c r="AR86" s="80"/>
      <c r="AS86" s="80"/>
      <c r="AT86" s="80"/>
      <c r="AU86" s="80"/>
      <c r="AV86" s="80"/>
    </row>
    <row r="87" spans="2:48" x14ac:dyDescent="0.2">
      <c r="B87" s="224">
        <v>2089</v>
      </c>
      <c r="C87" s="601">
        <v>133.22198127173706</v>
      </c>
      <c r="D87" s="602">
        <v>5.2374568174975682</v>
      </c>
      <c r="E87" s="602">
        <v>-9.6862746452390323E-3</v>
      </c>
      <c r="F87" s="603">
        <v>2.9149039579445764E-4</v>
      </c>
      <c r="G87" s="601">
        <v>66.894501021837357</v>
      </c>
      <c r="H87" s="602">
        <v>8.4520353549038632</v>
      </c>
      <c r="I87" s="602">
        <v>-8.0329047673367043E-2</v>
      </c>
      <c r="J87" s="603">
        <v>6.3162495303340676E-4</v>
      </c>
      <c r="K87" s="601" t="s">
        <v>175</v>
      </c>
      <c r="L87" s="602">
        <v>2.1892938874981258</v>
      </c>
      <c r="M87" s="602" t="s">
        <v>175</v>
      </c>
      <c r="N87" s="604" t="s">
        <v>175</v>
      </c>
      <c r="O87" s="601">
        <v>84.739957609840701</v>
      </c>
      <c r="P87" s="602">
        <v>6.1744882969397601</v>
      </c>
      <c r="Q87" s="602">
        <v>-3.8794434194943272E-2</v>
      </c>
      <c r="R87" s="603">
        <v>3.9525041911148715E-4</v>
      </c>
      <c r="S87" s="601">
        <v>232.97522734131999</v>
      </c>
      <c r="T87" s="602">
        <v>4.1234511672287795</v>
      </c>
      <c r="U87" s="602">
        <v>8.1192151362605974E-3</v>
      </c>
      <c r="V87" s="603">
        <v>4.4364621582156902E-4</v>
      </c>
      <c r="W87" s="601">
        <v>212.58077770309723</v>
      </c>
      <c r="X87" s="602">
        <v>5.0946638141365099</v>
      </c>
      <c r="Y87" s="602">
        <v>-3.4998536766009058E-2</v>
      </c>
      <c r="Z87" s="603">
        <v>1.1677242272051128E-3</v>
      </c>
      <c r="AA87" s="601" t="s">
        <v>175</v>
      </c>
      <c r="AB87" s="602">
        <v>4.9367742212547645</v>
      </c>
      <c r="AC87" s="602" t="s">
        <v>175</v>
      </c>
      <c r="AD87" s="604" t="s">
        <v>175</v>
      </c>
      <c r="AE87" s="601">
        <v>189.47454135585113</v>
      </c>
      <c r="AF87" s="602">
        <v>5.070024217867056</v>
      </c>
      <c r="AG87" s="602">
        <v>-3.0842061651455584E-2</v>
      </c>
      <c r="AH87" s="603">
        <v>1.0344608826479453E-3</v>
      </c>
      <c r="AI87" s="80"/>
      <c r="AJ87" s="80"/>
      <c r="AK87" s="80"/>
      <c r="AL87" s="80"/>
      <c r="AM87" s="80"/>
      <c r="AN87" s="80"/>
      <c r="AO87" s="80"/>
      <c r="AP87" s="80"/>
      <c r="AQ87" s="80"/>
      <c r="AR87" s="80"/>
      <c r="AS87" s="80"/>
      <c r="AT87" s="80"/>
      <c r="AU87" s="80"/>
      <c r="AV87" s="80"/>
    </row>
    <row r="88" spans="2:48" ht="13.5" thickBot="1" x14ac:dyDescent="0.25">
      <c r="B88" s="166"/>
      <c r="C88" s="166"/>
      <c r="D88" s="91"/>
      <c r="E88" s="91"/>
      <c r="F88" s="92"/>
      <c r="G88" s="166"/>
      <c r="H88" s="91"/>
      <c r="I88" s="91"/>
      <c r="J88" s="92"/>
      <c r="K88" s="166"/>
      <c r="L88" s="91"/>
      <c r="M88" s="91"/>
      <c r="N88" s="92"/>
      <c r="O88" s="166"/>
      <c r="P88" s="91"/>
      <c r="Q88" s="91"/>
      <c r="R88" s="92"/>
      <c r="S88" s="166"/>
      <c r="T88" s="91"/>
      <c r="U88" s="91"/>
      <c r="V88" s="92"/>
      <c r="W88" s="166"/>
      <c r="X88" s="91"/>
      <c r="Y88" s="91"/>
      <c r="Z88" s="92"/>
      <c r="AA88" s="166"/>
      <c r="AB88" s="91"/>
      <c r="AC88" s="91"/>
      <c r="AD88" s="92"/>
      <c r="AE88" s="166"/>
      <c r="AF88" s="91"/>
      <c r="AG88" s="91"/>
      <c r="AH88" s="92"/>
      <c r="AI88" s="80"/>
      <c r="AJ88" s="80"/>
      <c r="AK88" s="80"/>
      <c r="AL88" s="80"/>
      <c r="AM88" s="80"/>
      <c r="AN88" s="80"/>
      <c r="AO88" s="80"/>
      <c r="AP88" s="80"/>
      <c r="AQ88" s="80"/>
      <c r="AR88" s="80"/>
      <c r="AS88" s="80"/>
      <c r="AT88" s="80"/>
      <c r="AU88" s="80"/>
      <c r="AV88" s="80"/>
    </row>
    <row r="89" spans="2:48" ht="13.5" thickTop="1" x14ac:dyDescent="0.2">
      <c r="B89" s="277"/>
      <c r="C89" s="277"/>
      <c r="D89" s="277"/>
      <c r="E89" s="277"/>
      <c r="F89" s="277"/>
      <c r="G89" s="277"/>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row>
    <row r="90" spans="2:48" x14ac:dyDescent="0.2">
      <c r="B90" s="226" t="s">
        <v>67</v>
      </c>
    </row>
    <row r="91" spans="2:48" x14ac:dyDescent="0.2">
      <c r="B91" s="277" t="s">
        <v>176</v>
      </c>
      <c r="C91" s="278"/>
      <c r="D91" s="82"/>
      <c r="E91" s="82"/>
      <c r="F91" s="82"/>
      <c r="G91" s="82"/>
      <c r="H91" s="82"/>
    </row>
    <row r="92" spans="2:48" x14ac:dyDescent="0.2">
      <c r="B92" s="277" t="s">
        <v>195</v>
      </c>
      <c r="C92" s="279"/>
      <c r="D92" s="82"/>
      <c r="E92" s="82"/>
      <c r="F92" s="277"/>
      <c r="G92" s="82"/>
      <c r="H92" s="82"/>
    </row>
    <row r="93" spans="2:48" x14ac:dyDescent="0.2">
      <c r="B93" s="277" t="s">
        <v>177</v>
      </c>
      <c r="C93" s="82"/>
      <c r="D93" s="82"/>
      <c r="E93" s="82"/>
      <c r="F93" s="82"/>
      <c r="G93" s="82"/>
      <c r="H93" s="82"/>
    </row>
    <row r="94" spans="2:48" x14ac:dyDescent="0.2">
      <c r="B94" s="82" t="s">
        <v>196</v>
      </c>
      <c r="C94" s="82"/>
      <c r="D94" s="82"/>
      <c r="E94" s="82"/>
      <c r="F94" s="82"/>
      <c r="G94" s="82"/>
      <c r="H94" s="82"/>
    </row>
    <row r="95" spans="2:48" x14ac:dyDescent="0.2">
      <c r="B95" s="277" t="s">
        <v>179</v>
      </c>
      <c r="C95" s="280"/>
      <c r="D95" s="280"/>
      <c r="E95" s="280"/>
      <c r="F95" s="280"/>
      <c r="G95" s="280"/>
      <c r="H95" s="280"/>
    </row>
    <row r="96" spans="2:48" x14ac:dyDescent="0.2">
      <c r="B96" s="277" t="s">
        <v>180</v>
      </c>
      <c r="C96" s="82"/>
      <c r="D96" s="82"/>
      <c r="E96" s="82"/>
      <c r="F96" s="82"/>
      <c r="G96" s="82"/>
      <c r="H96" s="82"/>
    </row>
    <row r="97" spans="2:8" x14ac:dyDescent="0.2">
      <c r="B97" s="82" t="s">
        <v>197</v>
      </c>
      <c r="C97" s="82"/>
      <c r="D97" s="82"/>
      <c r="E97" s="82"/>
      <c r="F97" s="82"/>
      <c r="G97" s="82"/>
      <c r="H97" s="82"/>
    </row>
    <row r="99" spans="2:8" x14ac:dyDescent="0.2">
      <c r="B99" s="226" t="s">
        <v>69</v>
      </c>
    </row>
    <row r="100" spans="2:8" x14ac:dyDescent="0.2">
      <c r="B100" s="54" t="s">
        <v>200</v>
      </c>
    </row>
  </sheetData>
  <customSheetViews>
    <customSheetView guid="{CB446112-AFE7-4354-8C88-C3D967A187A5}" scale="70" showGridLines="0">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13"/>
  <sheetViews>
    <sheetView showGridLines="0" topLeftCell="A53" zoomScale="70" zoomScaleNormal="70" workbookViewId="0">
      <selection activeCell="I107" sqref="I107"/>
    </sheetView>
  </sheetViews>
  <sheetFormatPr defaultColWidth="9.140625" defaultRowHeight="12.75" x14ac:dyDescent="0.2"/>
  <cols>
    <col min="1" max="1" width="3.42578125" style="54" customWidth="1"/>
    <col min="2" max="2" width="13.85546875" style="54" customWidth="1"/>
    <col min="3" max="7" width="13.42578125" style="54" customWidth="1"/>
    <col min="8" max="8" width="14.28515625" style="54" customWidth="1"/>
    <col min="9" max="23" width="13.42578125" style="54" customWidth="1"/>
    <col min="24" max="24" width="14.28515625" style="54" customWidth="1"/>
    <col min="25" max="39" width="13.42578125" style="54" customWidth="1"/>
    <col min="40" max="40" width="14.7109375" style="54" customWidth="1"/>
    <col min="41" max="46" width="13.42578125" style="54" customWidth="1"/>
    <col min="47" max="16384" width="9.140625" style="54"/>
  </cols>
  <sheetData>
    <row r="2" spans="2:14" ht="15" customHeight="1" x14ac:dyDescent="0.2">
      <c r="B2" s="17" t="s">
        <v>201</v>
      </c>
      <c r="C2" s="145"/>
      <c r="D2" s="145"/>
      <c r="E2" s="145"/>
      <c r="F2" s="145"/>
      <c r="G2" s="145"/>
    </row>
    <row r="3" spans="2:14" ht="12.75" customHeight="1" thickBot="1" x14ac:dyDescent="0.25">
      <c r="B3" s="233"/>
      <c r="C3" s="233"/>
      <c r="D3" s="233"/>
      <c r="E3" s="233"/>
      <c r="F3" s="233"/>
      <c r="G3" s="233"/>
    </row>
    <row r="4" spans="2:14" s="281" customFormat="1" ht="13.5" customHeight="1" thickTop="1" thickBot="1" x14ac:dyDescent="0.25">
      <c r="B4" s="726" t="s">
        <v>318</v>
      </c>
      <c r="C4" s="727"/>
      <c r="D4" s="727"/>
      <c r="E4" s="727"/>
      <c r="F4" s="727"/>
      <c r="G4" s="727"/>
      <c r="H4" s="727"/>
      <c r="I4" s="727"/>
      <c r="J4" s="727"/>
      <c r="K4" s="727"/>
      <c r="L4" s="727"/>
      <c r="M4" s="727"/>
      <c r="N4" s="728"/>
    </row>
    <row r="5" spans="2:14" s="281" customFormat="1" ht="13.5" customHeight="1" thickTop="1" thickBot="1" x14ac:dyDescent="0.25">
      <c r="B5" s="751" t="s">
        <v>81</v>
      </c>
      <c r="C5" s="754" t="s">
        <v>202</v>
      </c>
      <c r="D5" s="754"/>
      <c r="E5" s="754"/>
      <c r="F5" s="754"/>
      <c r="G5" s="755"/>
      <c r="H5" s="756" t="s">
        <v>203</v>
      </c>
      <c r="I5" s="754"/>
      <c r="J5" s="754"/>
      <c r="K5" s="755"/>
      <c r="L5" s="745" t="s">
        <v>204</v>
      </c>
      <c r="M5" s="746"/>
      <c r="N5" s="747"/>
    </row>
    <row r="6" spans="2:14" s="281" customFormat="1" ht="13.5" thickTop="1" x14ac:dyDescent="0.2">
      <c r="B6" s="752"/>
      <c r="C6" s="282" t="s">
        <v>205</v>
      </c>
      <c r="D6" s="283" t="s">
        <v>206</v>
      </c>
      <c r="E6" s="284" t="s">
        <v>207</v>
      </c>
      <c r="F6" s="285" t="s">
        <v>208</v>
      </c>
      <c r="G6" s="286"/>
      <c r="H6" s="282" t="s">
        <v>205</v>
      </c>
      <c r="I6" s="287" t="s">
        <v>206</v>
      </c>
      <c r="J6" s="288" t="s">
        <v>207</v>
      </c>
      <c r="K6" s="289" t="s">
        <v>208</v>
      </c>
      <c r="L6" s="282" t="s">
        <v>205</v>
      </c>
      <c r="M6" s="290" t="s">
        <v>206</v>
      </c>
      <c r="N6" s="289" t="s">
        <v>208</v>
      </c>
    </row>
    <row r="7" spans="2:14" s="281" customFormat="1" ht="13.5" customHeight="1" x14ac:dyDescent="0.2">
      <c r="B7" s="752"/>
      <c r="C7" s="20"/>
      <c r="D7" s="20"/>
      <c r="E7" s="291"/>
      <c r="F7" s="292" t="s">
        <v>209</v>
      </c>
      <c r="G7" s="293" t="s">
        <v>88</v>
      </c>
      <c r="H7" s="294"/>
      <c r="I7" s="295"/>
      <c r="J7" s="296"/>
      <c r="K7" s="297"/>
      <c r="L7" s="292"/>
      <c r="M7" s="298"/>
      <c r="N7" s="293" t="s">
        <v>209</v>
      </c>
    </row>
    <row r="8" spans="2:14" s="281" customFormat="1" ht="12.75" customHeight="1" thickBot="1" x14ac:dyDescent="0.25">
      <c r="B8" s="753"/>
      <c r="C8" s="299" t="s">
        <v>210</v>
      </c>
      <c r="D8" s="300" t="s">
        <v>210</v>
      </c>
      <c r="E8" s="142" t="s">
        <v>210</v>
      </c>
      <c r="F8" s="299" t="s">
        <v>211</v>
      </c>
      <c r="G8" s="301" t="s">
        <v>211</v>
      </c>
      <c r="H8" s="299" t="s">
        <v>210</v>
      </c>
      <c r="I8" s="302" t="s">
        <v>210</v>
      </c>
      <c r="J8" s="142" t="s">
        <v>210</v>
      </c>
      <c r="K8" s="303" t="s">
        <v>211</v>
      </c>
      <c r="L8" s="299" t="s">
        <v>212</v>
      </c>
      <c r="M8" s="304" t="s">
        <v>212</v>
      </c>
      <c r="N8" s="301" t="s">
        <v>212</v>
      </c>
    </row>
    <row r="9" spans="2:14" s="281" customFormat="1" ht="12.75" customHeight="1" thickTop="1" x14ac:dyDescent="0.2">
      <c r="B9" s="305">
        <v>2010</v>
      </c>
      <c r="C9" s="609">
        <v>56.180206907650394</v>
      </c>
      <c r="D9" s="610">
        <v>56.180206907650394</v>
      </c>
      <c r="E9" s="611">
        <v>10.795951633416296</v>
      </c>
      <c r="F9" s="612">
        <v>0</v>
      </c>
      <c r="G9" s="306">
        <v>17.5</v>
      </c>
      <c r="H9" s="612">
        <v>17.5</v>
      </c>
      <c r="I9" s="612">
        <v>5</v>
      </c>
      <c r="J9" s="612">
        <v>10.99</v>
      </c>
      <c r="K9" s="307">
        <v>0</v>
      </c>
      <c r="L9" s="308">
        <v>17.5</v>
      </c>
      <c r="M9" s="308">
        <v>17.5</v>
      </c>
      <c r="N9" s="308">
        <v>5</v>
      </c>
    </row>
    <row r="10" spans="2:14" s="281" customFormat="1" ht="12.75" customHeight="1" x14ac:dyDescent="0.2">
      <c r="B10" s="309">
        <v>2011</v>
      </c>
      <c r="C10" s="609">
        <v>56.094957727686939</v>
      </c>
      <c r="D10" s="610">
        <v>56.094957727686939</v>
      </c>
      <c r="E10" s="613">
        <v>10.782858068359063</v>
      </c>
      <c r="F10" s="612">
        <v>0</v>
      </c>
      <c r="G10" s="306">
        <v>20</v>
      </c>
      <c r="H10" s="612">
        <v>20</v>
      </c>
      <c r="I10" s="612">
        <v>5</v>
      </c>
      <c r="J10" s="612">
        <v>10.966804542603519</v>
      </c>
      <c r="K10" s="307">
        <v>0</v>
      </c>
      <c r="L10" s="308">
        <v>20</v>
      </c>
      <c r="M10" s="308">
        <v>20</v>
      </c>
      <c r="N10" s="308">
        <v>5</v>
      </c>
    </row>
    <row r="11" spans="2:14" s="281" customFormat="1" ht="12.75" customHeight="1" x14ac:dyDescent="0.2">
      <c r="B11" s="309">
        <v>2012</v>
      </c>
      <c r="C11" s="609">
        <v>54.996735722832916</v>
      </c>
      <c r="D11" s="610">
        <v>54.996735722832916</v>
      </c>
      <c r="E11" s="613">
        <v>10.572280171740443</v>
      </c>
      <c r="F11" s="612">
        <v>0</v>
      </c>
      <c r="G11" s="306">
        <v>20</v>
      </c>
      <c r="H11" s="612">
        <v>20</v>
      </c>
      <c r="I11" s="612">
        <v>5</v>
      </c>
      <c r="J11" s="612">
        <v>10.755089122045606</v>
      </c>
      <c r="K11" s="307">
        <v>0</v>
      </c>
      <c r="L11" s="308">
        <v>20</v>
      </c>
      <c r="M11" s="308">
        <v>20</v>
      </c>
      <c r="N11" s="308">
        <v>5</v>
      </c>
    </row>
    <row r="12" spans="2:14" s="281" customFormat="1" ht="12.75" customHeight="1" x14ac:dyDescent="0.2">
      <c r="B12" s="309">
        <v>2013</v>
      </c>
      <c r="C12" s="609">
        <v>53.989649084292864</v>
      </c>
      <c r="D12" s="610">
        <v>53.989649084292864</v>
      </c>
      <c r="E12" s="613">
        <v>10.378683188939128</v>
      </c>
      <c r="F12" s="612">
        <v>0</v>
      </c>
      <c r="G12" s="306">
        <v>20</v>
      </c>
      <c r="H12" s="612">
        <v>20</v>
      </c>
      <c r="I12" s="612">
        <v>5</v>
      </c>
      <c r="J12" s="612">
        <v>10.553965252815971</v>
      </c>
      <c r="K12" s="307">
        <v>0</v>
      </c>
      <c r="L12" s="308">
        <v>20</v>
      </c>
      <c r="M12" s="308">
        <v>20</v>
      </c>
      <c r="N12" s="308">
        <v>5</v>
      </c>
    </row>
    <row r="13" spans="2:14" s="281" customFormat="1" ht="12.75" customHeight="1" x14ac:dyDescent="0.2">
      <c r="B13" s="309">
        <v>2014</v>
      </c>
      <c r="C13" s="609">
        <v>53.079332423792813</v>
      </c>
      <c r="D13" s="610">
        <v>53.079332423792813</v>
      </c>
      <c r="E13" s="613">
        <v>10.203688752390887</v>
      </c>
      <c r="F13" s="612">
        <v>0</v>
      </c>
      <c r="G13" s="306">
        <v>20</v>
      </c>
      <c r="H13" s="612">
        <v>20</v>
      </c>
      <c r="I13" s="612">
        <v>5</v>
      </c>
      <c r="J13" s="612">
        <v>10.383106346022242</v>
      </c>
      <c r="K13" s="307">
        <v>0</v>
      </c>
      <c r="L13" s="308">
        <v>20</v>
      </c>
      <c r="M13" s="308">
        <v>20</v>
      </c>
      <c r="N13" s="308">
        <v>5</v>
      </c>
    </row>
    <row r="14" spans="2:14" s="281" customFormat="1" ht="12.75" customHeight="1" x14ac:dyDescent="0.2">
      <c r="B14" s="309">
        <v>2015</v>
      </c>
      <c r="C14" s="609">
        <v>52.847434893505287</v>
      </c>
      <c r="D14" s="610">
        <v>52.847434893505287</v>
      </c>
      <c r="E14" s="613">
        <v>10.159110003686779</v>
      </c>
      <c r="F14" s="612">
        <v>0</v>
      </c>
      <c r="G14" s="306">
        <v>20</v>
      </c>
      <c r="H14" s="612">
        <v>20</v>
      </c>
      <c r="I14" s="612">
        <v>5</v>
      </c>
      <c r="J14" s="612">
        <v>10.326087361682083</v>
      </c>
      <c r="K14" s="307">
        <v>0</v>
      </c>
      <c r="L14" s="308">
        <v>20</v>
      </c>
      <c r="M14" s="308">
        <v>20</v>
      </c>
      <c r="N14" s="308">
        <v>5</v>
      </c>
    </row>
    <row r="15" spans="2:14" s="281" customFormat="1" ht="12.75" customHeight="1" x14ac:dyDescent="0.2">
      <c r="B15" s="309">
        <v>2016</v>
      </c>
      <c r="C15" s="609">
        <v>51.800104653284968</v>
      </c>
      <c r="D15" s="610">
        <v>51.800104653284968</v>
      </c>
      <c r="E15" s="613">
        <v>9.9577768047902406</v>
      </c>
      <c r="F15" s="612">
        <v>0</v>
      </c>
      <c r="G15" s="306">
        <v>20</v>
      </c>
      <c r="H15" s="612">
        <v>20</v>
      </c>
      <c r="I15" s="612">
        <v>5</v>
      </c>
      <c r="J15" s="612">
        <v>10.150244420000002</v>
      </c>
      <c r="K15" s="307">
        <v>0</v>
      </c>
      <c r="L15" s="308">
        <v>20</v>
      </c>
      <c r="M15" s="308">
        <v>20</v>
      </c>
      <c r="N15" s="308">
        <v>5</v>
      </c>
    </row>
    <row r="16" spans="2:14" s="281" customFormat="1" ht="12.75" customHeight="1" x14ac:dyDescent="0.2">
      <c r="B16" s="309">
        <v>2017</v>
      </c>
      <c r="C16" s="609">
        <v>50.705423799217222</v>
      </c>
      <c r="D16" s="610">
        <v>50.705423799217222</v>
      </c>
      <c r="E16" s="613">
        <v>9.7473411755527142</v>
      </c>
      <c r="F16" s="612">
        <v>0</v>
      </c>
      <c r="G16" s="306">
        <v>20</v>
      </c>
      <c r="H16" s="612">
        <v>20</v>
      </c>
      <c r="I16" s="612">
        <v>5</v>
      </c>
      <c r="J16" s="612">
        <v>10.090046166931774</v>
      </c>
      <c r="K16" s="307">
        <v>0</v>
      </c>
      <c r="L16" s="308">
        <v>20</v>
      </c>
      <c r="M16" s="308">
        <v>20</v>
      </c>
      <c r="N16" s="308">
        <v>5</v>
      </c>
    </row>
    <row r="17" spans="2:14" s="281" customFormat="1" ht="12.75" customHeight="1" x14ac:dyDescent="0.2">
      <c r="B17" s="309">
        <v>2018</v>
      </c>
      <c r="C17" s="609">
        <v>50.943811863885948</v>
      </c>
      <c r="D17" s="610">
        <v>50.943811863885948</v>
      </c>
      <c r="E17" s="613">
        <v>9.7931676300895489</v>
      </c>
      <c r="F17" s="612">
        <v>0</v>
      </c>
      <c r="G17" s="306">
        <v>20</v>
      </c>
      <c r="H17" s="612">
        <v>20</v>
      </c>
      <c r="I17" s="612">
        <v>5</v>
      </c>
      <c r="J17" s="612">
        <v>10.205400004040602</v>
      </c>
      <c r="K17" s="307">
        <v>0</v>
      </c>
      <c r="L17" s="308">
        <v>20</v>
      </c>
      <c r="M17" s="308">
        <v>20</v>
      </c>
      <c r="N17" s="308">
        <v>5</v>
      </c>
    </row>
    <row r="18" spans="2:14" s="281" customFormat="1" ht="12.75" customHeight="1" x14ac:dyDescent="0.2">
      <c r="B18" s="309">
        <v>2019</v>
      </c>
      <c r="C18" s="609">
        <v>51.891759678399552</v>
      </c>
      <c r="D18" s="610">
        <v>51.891759678399552</v>
      </c>
      <c r="E18" s="613">
        <v>9.9753960796785339</v>
      </c>
      <c r="F18" s="612">
        <v>0</v>
      </c>
      <c r="G18" s="306">
        <v>20</v>
      </c>
      <c r="H18" s="612">
        <v>20</v>
      </c>
      <c r="I18" s="612">
        <v>5</v>
      </c>
      <c r="J18" s="612">
        <v>10.387489750122255</v>
      </c>
      <c r="K18" s="307">
        <v>0</v>
      </c>
      <c r="L18" s="308">
        <v>20</v>
      </c>
      <c r="M18" s="308">
        <v>20</v>
      </c>
      <c r="N18" s="308">
        <v>5</v>
      </c>
    </row>
    <row r="19" spans="2:14" s="281" customFormat="1" ht="12.75" customHeight="1" x14ac:dyDescent="0.2">
      <c r="B19" s="309">
        <v>2020</v>
      </c>
      <c r="C19" s="609">
        <v>52.551937175743191</v>
      </c>
      <c r="D19" s="610">
        <v>52.551937175743191</v>
      </c>
      <c r="E19" s="613">
        <v>10.102305092972896</v>
      </c>
      <c r="F19" s="612">
        <v>0</v>
      </c>
      <c r="G19" s="306">
        <v>20</v>
      </c>
      <c r="H19" s="612">
        <v>20</v>
      </c>
      <c r="I19" s="612">
        <v>5</v>
      </c>
      <c r="J19" s="612">
        <v>10.536856601468475</v>
      </c>
      <c r="K19" s="307">
        <v>0</v>
      </c>
      <c r="L19" s="308">
        <v>20</v>
      </c>
      <c r="M19" s="308">
        <v>20</v>
      </c>
      <c r="N19" s="308">
        <v>5</v>
      </c>
    </row>
    <row r="20" spans="2:14" s="281" customFormat="1" ht="12.75" customHeight="1" x14ac:dyDescent="0.2">
      <c r="B20" s="309">
        <v>2021</v>
      </c>
      <c r="C20" s="609">
        <v>53.160021560951193</v>
      </c>
      <c r="D20" s="610">
        <v>53.160021560951193</v>
      </c>
      <c r="E20" s="613">
        <v>10.219200003261367</v>
      </c>
      <c r="F20" s="612">
        <v>0</v>
      </c>
      <c r="G20" s="306">
        <v>20</v>
      </c>
      <c r="H20" s="612">
        <v>20</v>
      </c>
      <c r="I20" s="612">
        <v>5</v>
      </c>
      <c r="J20" s="612">
        <v>10.66636293335818</v>
      </c>
      <c r="K20" s="307">
        <v>0</v>
      </c>
      <c r="L20" s="308">
        <v>20</v>
      </c>
      <c r="M20" s="308">
        <v>20</v>
      </c>
      <c r="N20" s="308">
        <v>5</v>
      </c>
    </row>
    <row r="21" spans="2:14" s="281" customFormat="1" ht="12.75" customHeight="1" x14ac:dyDescent="0.2">
      <c r="B21" s="309">
        <v>2022</v>
      </c>
      <c r="C21" s="609">
        <v>53.858390287515974</v>
      </c>
      <c r="D21" s="610">
        <v>53.858390287515974</v>
      </c>
      <c r="E21" s="613">
        <v>10.353450695477619</v>
      </c>
      <c r="F21" s="612">
        <v>0</v>
      </c>
      <c r="G21" s="306">
        <v>20</v>
      </c>
      <c r="H21" s="612">
        <v>20</v>
      </c>
      <c r="I21" s="612">
        <v>5</v>
      </c>
      <c r="J21" s="612">
        <v>10.789041724015609</v>
      </c>
      <c r="K21" s="307">
        <v>0</v>
      </c>
      <c r="L21" s="308">
        <v>20</v>
      </c>
      <c r="M21" s="308">
        <v>20</v>
      </c>
      <c r="N21" s="308">
        <v>5</v>
      </c>
    </row>
    <row r="22" spans="2:14" s="281" customFormat="1" ht="13.5" customHeight="1" x14ac:dyDescent="0.2">
      <c r="B22" s="309">
        <v>2023</v>
      </c>
      <c r="C22" s="609">
        <v>54.495019413960421</v>
      </c>
      <c r="D22" s="610">
        <v>54.495019413960421</v>
      </c>
      <c r="E22" s="613">
        <v>10.475832895108184</v>
      </c>
      <c r="F22" s="612">
        <v>0</v>
      </c>
      <c r="G22" s="306">
        <v>20</v>
      </c>
      <c r="H22" s="612">
        <v>20</v>
      </c>
      <c r="I22" s="612">
        <v>5</v>
      </c>
      <c r="J22" s="612">
        <v>10.890391272375084</v>
      </c>
      <c r="K22" s="307">
        <v>0</v>
      </c>
      <c r="L22" s="308">
        <v>20</v>
      </c>
      <c r="M22" s="308">
        <v>20</v>
      </c>
      <c r="N22" s="308">
        <v>5</v>
      </c>
    </row>
    <row r="23" spans="2:14" s="281" customFormat="1" ht="13.5" customHeight="1" x14ac:dyDescent="0.2">
      <c r="B23" s="309">
        <v>2024</v>
      </c>
      <c r="C23" s="609">
        <v>55.014963241120491</v>
      </c>
      <c r="D23" s="610">
        <v>55.014963241120491</v>
      </c>
      <c r="E23" s="613">
        <v>10.575784132978123</v>
      </c>
      <c r="F23" s="612">
        <v>0</v>
      </c>
      <c r="G23" s="306">
        <v>20</v>
      </c>
      <c r="H23" s="612">
        <v>20</v>
      </c>
      <c r="I23" s="612">
        <v>5</v>
      </c>
      <c r="J23" s="612">
        <v>10.975251254737476</v>
      </c>
      <c r="K23" s="307">
        <v>0</v>
      </c>
      <c r="L23" s="308">
        <v>20</v>
      </c>
      <c r="M23" s="308">
        <v>20</v>
      </c>
      <c r="N23" s="308">
        <v>5</v>
      </c>
    </row>
    <row r="24" spans="2:14" s="281" customFormat="1" ht="13.5" customHeight="1" x14ac:dyDescent="0.2">
      <c r="B24" s="309">
        <v>2025</v>
      </c>
      <c r="C24" s="609">
        <v>55.540391173770224</v>
      </c>
      <c r="D24" s="610">
        <v>55.540391173770224</v>
      </c>
      <c r="E24" s="613">
        <v>10.676789606139781</v>
      </c>
      <c r="F24" s="612">
        <v>0</v>
      </c>
      <c r="G24" s="306">
        <v>20</v>
      </c>
      <c r="H24" s="612">
        <v>20</v>
      </c>
      <c r="I24" s="612">
        <v>5</v>
      </c>
      <c r="J24" s="612">
        <v>11.050350725688757</v>
      </c>
      <c r="K24" s="307">
        <v>0</v>
      </c>
      <c r="L24" s="308">
        <v>20</v>
      </c>
      <c r="M24" s="308">
        <v>20</v>
      </c>
      <c r="N24" s="308">
        <v>5</v>
      </c>
    </row>
    <row r="25" spans="2:14" s="281" customFormat="1" ht="13.5" customHeight="1" x14ac:dyDescent="0.2">
      <c r="B25" s="309">
        <v>2026</v>
      </c>
      <c r="C25" s="609">
        <v>56.072002516701929</v>
      </c>
      <c r="D25" s="610">
        <v>56.072002516701929</v>
      </c>
      <c r="E25" s="613">
        <v>10.778983745229672</v>
      </c>
      <c r="F25" s="612">
        <v>0</v>
      </c>
      <c r="G25" s="306">
        <v>20</v>
      </c>
      <c r="H25" s="612">
        <v>20</v>
      </c>
      <c r="I25" s="612">
        <v>5</v>
      </c>
      <c r="J25" s="612">
        <v>11.125964073762878</v>
      </c>
      <c r="K25" s="307">
        <v>0</v>
      </c>
      <c r="L25" s="308">
        <v>20</v>
      </c>
      <c r="M25" s="308">
        <v>20</v>
      </c>
      <c r="N25" s="308">
        <v>5</v>
      </c>
    </row>
    <row r="26" spans="2:14" s="281" customFormat="1" ht="12.75" customHeight="1" x14ac:dyDescent="0.2">
      <c r="B26" s="309">
        <v>2027</v>
      </c>
      <c r="C26" s="609">
        <v>56.610416574570749</v>
      </c>
      <c r="D26" s="610">
        <v>56.610416574570749</v>
      </c>
      <c r="E26" s="613">
        <v>10.88248560208314</v>
      </c>
      <c r="F26" s="612">
        <v>0</v>
      </c>
      <c r="G26" s="306">
        <v>20</v>
      </c>
      <c r="H26" s="612">
        <v>20</v>
      </c>
      <c r="I26" s="612">
        <v>5</v>
      </c>
      <c r="J26" s="612">
        <v>11.202094815225577</v>
      </c>
      <c r="K26" s="307">
        <v>0</v>
      </c>
      <c r="L26" s="308">
        <v>20</v>
      </c>
      <c r="M26" s="308">
        <v>20</v>
      </c>
      <c r="N26" s="308">
        <v>5</v>
      </c>
    </row>
    <row r="27" spans="2:14" s="281" customFormat="1" ht="12.75" customHeight="1" x14ac:dyDescent="0.2">
      <c r="B27" s="309">
        <v>2028</v>
      </c>
      <c r="C27" s="609">
        <v>57.15619028570071</v>
      </c>
      <c r="D27" s="610">
        <v>57.15619028570071</v>
      </c>
      <c r="E27" s="613">
        <v>10.987402239563517</v>
      </c>
      <c r="F27" s="612">
        <v>0</v>
      </c>
      <c r="G27" s="306">
        <v>20</v>
      </c>
      <c r="H27" s="612">
        <v>20</v>
      </c>
      <c r="I27" s="612">
        <v>5</v>
      </c>
      <c r="J27" s="612">
        <v>11.278746490403075</v>
      </c>
      <c r="K27" s="307">
        <v>0</v>
      </c>
      <c r="L27" s="308">
        <v>20</v>
      </c>
      <c r="M27" s="308">
        <v>20</v>
      </c>
      <c r="N27" s="308">
        <v>5</v>
      </c>
    </row>
    <row r="28" spans="2:14" s="281" customFormat="1" ht="12.75" customHeight="1" x14ac:dyDescent="0.2">
      <c r="B28" s="309">
        <v>2029</v>
      </c>
      <c r="C28" s="609">
        <v>57.709831561108302</v>
      </c>
      <c r="D28" s="610">
        <v>57.709831561108302</v>
      </c>
      <c r="E28" s="613">
        <v>11.093831295785096</v>
      </c>
      <c r="F28" s="612">
        <v>0</v>
      </c>
      <c r="G28" s="306">
        <v>20</v>
      </c>
      <c r="H28" s="612">
        <v>20</v>
      </c>
      <c r="I28" s="612">
        <v>5</v>
      </c>
      <c r="J28" s="612">
        <v>11.355922663846696</v>
      </c>
      <c r="K28" s="307">
        <v>0</v>
      </c>
      <c r="L28" s="308">
        <v>20</v>
      </c>
      <c r="M28" s="308">
        <v>20</v>
      </c>
      <c r="N28" s="308">
        <v>5</v>
      </c>
    </row>
    <row r="29" spans="2:14" s="281" customFormat="1" ht="12.75" customHeight="1" x14ac:dyDescent="0.2">
      <c r="B29" s="309">
        <v>2030</v>
      </c>
      <c r="C29" s="609">
        <v>58.271625194280915</v>
      </c>
      <c r="D29" s="610">
        <v>58.271625194280915</v>
      </c>
      <c r="E29" s="613">
        <v>11.201827517934239</v>
      </c>
      <c r="F29" s="612">
        <v>0</v>
      </c>
      <c r="G29" s="306">
        <v>20</v>
      </c>
      <c r="H29" s="612">
        <v>20</v>
      </c>
      <c r="I29" s="612">
        <v>5</v>
      </c>
      <c r="J29" s="612">
        <v>11.433626924498625</v>
      </c>
      <c r="K29" s="307">
        <v>0</v>
      </c>
      <c r="L29" s="308">
        <v>20</v>
      </c>
      <c r="M29" s="308">
        <v>20</v>
      </c>
      <c r="N29" s="308">
        <v>5</v>
      </c>
    </row>
    <row r="30" spans="2:14" s="281" customFormat="1" ht="12.75" customHeight="1" x14ac:dyDescent="0.2">
      <c r="B30" s="309">
        <v>2031</v>
      </c>
      <c r="C30" s="609">
        <v>58.835773573764342</v>
      </c>
      <c r="D30" s="610">
        <v>58.835773573764342</v>
      </c>
      <c r="E30" s="613">
        <v>11.310276403998872</v>
      </c>
      <c r="F30" s="612">
        <v>0</v>
      </c>
      <c r="G30" s="306">
        <v>20</v>
      </c>
      <c r="H30" s="612">
        <v>20</v>
      </c>
      <c r="I30" s="612">
        <v>5</v>
      </c>
      <c r="J30" s="612">
        <v>11.511862885858832</v>
      </c>
      <c r="K30" s="307">
        <v>0</v>
      </c>
      <c r="L30" s="308">
        <v>20</v>
      </c>
      <c r="M30" s="308">
        <v>20</v>
      </c>
      <c r="N30" s="308">
        <v>5</v>
      </c>
    </row>
    <row r="31" spans="2:14" s="281" customFormat="1" ht="12.75" customHeight="1" x14ac:dyDescent="0.2">
      <c r="B31" s="309">
        <v>2032</v>
      </c>
      <c r="C31" s="609">
        <v>59.402508653842496</v>
      </c>
      <c r="D31" s="610">
        <v>59.402508653842496</v>
      </c>
      <c r="E31" s="613">
        <v>11.41922254363771</v>
      </c>
      <c r="F31" s="612">
        <v>0</v>
      </c>
      <c r="G31" s="306">
        <v>20</v>
      </c>
      <c r="H31" s="612">
        <v>20</v>
      </c>
      <c r="I31" s="612">
        <v>5</v>
      </c>
      <c r="J31" s="612">
        <v>11.59063418615308</v>
      </c>
      <c r="K31" s="307">
        <v>0</v>
      </c>
      <c r="L31" s="308">
        <v>20</v>
      </c>
      <c r="M31" s="308">
        <v>20</v>
      </c>
      <c r="N31" s="308">
        <v>5</v>
      </c>
    </row>
    <row r="32" spans="2:14" s="281" customFormat="1" ht="12.75" customHeight="1" x14ac:dyDescent="0.2">
      <c r="B32" s="309">
        <v>2033</v>
      </c>
      <c r="C32" s="609">
        <v>59.972038512165412</v>
      </c>
      <c r="D32" s="610">
        <v>59.972038512165412</v>
      </c>
      <c r="E32" s="613">
        <v>11.528705936592281</v>
      </c>
      <c r="F32" s="612">
        <v>0</v>
      </c>
      <c r="G32" s="306">
        <v>20</v>
      </c>
      <c r="H32" s="612">
        <v>20</v>
      </c>
      <c r="I32" s="612">
        <v>5</v>
      </c>
      <c r="J32" s="612">
        <v>11.669944488502129</v>
      </c>
      <c r="K32" s="307">
        <v>0</v>
      </c>
      <c r="L32" s="308">
        <v>20</v>
      </c>
      <c r="M32" s="308">
        <v>20</v>
      </c>
      <c r="N32" s="308">
        <v>5</v>
      </c>
    </row>
    <row r="33" spans="2:14" s="281" customFormat="1" ht="12.75" customHeight="1" x14ac:dyDescent="0.2">
      <c r="B33" s="309">
        <v>2034</v>
      </c>
      <c r="C33" s="609">
        <v>60.544551202012507</v>
      </c>
      <c r="D33" s="610">
        <v>60.544551202012507</v>
      </c>
      <c r="E33" s="613">
        <v>11.63876273322553</v>
      </c>
      <c r="F33" s="612">
        <v>0</v>
      </c>
      <c r="G33" s="306">
        <v>20</v>
      </c>
      <c r="H33" s="612">
        <v>20</v>
      </c>
      <c r="I33" s="612">
        <v>5</v>
      </c>
      <c r="J33" s="612">
        <v>11.749797481092074</v>
      </c>
      <c r="K33" s="307">
        <v>0</v>
      </c>
      <c r="L33" s="308">
        <v>20</v>
      </c>
      <c r="M33" s="308">
        <v>20</v>
      </c>
      <c r="N33" s="308">
        <v>5</v>
      </c>
    </row>
    <row r="34" spans="2:14" s="281" customFormat="1" ht="12.75" customHeight="1" x14ac:dyDescent="0.2">
      <c r="B34" s="309">
        <v>2035</v>
      </c>
      <c r="C34" s="609">
        <v>61.120217871492059</v>
      </c>
      <c r="D34" s="610">
        <v>61.120217871492059</v>
      </c>
      <c r="E34" s="613">
        <v>11.749425834140146</v>
      </c>
      <c r="F34" s="612">
        <v>0</v>
      </c>
      <c r="G34" s="306">
        <v>20</v>
      </c>
      <c r="H34" s="612">
        <v>20</v>
      </c>
      <c r="I34" s="612">
        <v>5</v>
      </c>
      <c r="J34" s="612">
        <v>11.830196877345882</v>
      </c>
      <c r="K34" s="307">
        <v>0</v>
      </c>
      <c r="L34" s="308">
        <v>20</v>
      </c>
      <c r="M34" s="308">
        <v>20</v>
      </c>
      <c r="N34" s="308">
        <v>5</v>
      </c>
    </row>
    <row r="35" spans="2:14" s="281" customFormat="1" x14ac:dyDescent="0.2">
      <c r="B35" s="309">
        <v>2036</v>
      </c>
      <c r="C35" s="609">
        <v>61.699195310772211</v>
      </c>
      <c r="D35" s="610">
        <v>61.699195310772211</v>
      </c>
      <c r="E35" s="613">
        <v>11.860725379844736</v>
      </c>
      <c r="F35" s="612">
        <v>0</v>
      </c>
      <c r="G35" s="306">
        <v>20</v>
      </c>
      <c r="H35" s="612">
        <v>20</v>
      </c>
      <c r="I35" s="612">
        <v>5</v>
      </c>
      <c r="J35" s="612">
        <v>11.911146416096051</v>
      </c>
      <c r="K35" s="307">
        <v>0</v>
      </c>
      <c r="L35" s="308">
        <v>20</v>
      </c>
      <c r="M35" s="308">
        <v>20</v>
      </c>
      <c r="N35" s="308">
        <v>5</v>
      </c>
    </row>
    <row r="36" spans="2:14" s="281" customFormat="1" x14ac:dyDescent="0.2">
      <c r="B36" s="309">
        <v>2037</v>
      </c>
      <c r="C36" s="609">
        <v>62.281628048637238</v>
      </c>
      <c r="D36" s="610">
        <v>62.281628048637238</v>
      </c>
      <c r="E36" s="613">
        <v>11.972689153784616</v>
      </c>
      <c r="F36" s="612">
        <v>0</v>
      </c>
      <c r="G36" s="306">
        <v>20</v>
      </c>
      <c r="H36" s="612">
        <v>20</v>
      </c>
      <c r="I36" s="612">
        <v>5</v>
      </c>
      <c r="J36" s="612">
        <v>11.992649861758485</v>
      </c>
      <c r="K36" s="307">
        <v>0</v>
      </c>
      <c r="L36" s="308">
        <v>20</v>
      </c>
      <c r="M36" s="308">
        <v>20</v>
      </c>
      <c r="N36" s="308">
        <v>5</v>
      </c>
    </row>
    <row r="37" spans="2:14" s="281" customFormat="1" x14ac:dyDescent="0.2">
      <c r="B37" s="309">
        <v>2038</v>
      </c>
      <c r="C37" s="609">
        <v>62.830580566562858</v>
      </c>
      <c r="D37" s="610">
        <v>62.830580566562858</v>
      </c>
      <c r="E37" s="613">
        <v>12.07821686818826</v>
      </c>
      <c r="F37" s="612">
        <v>0</v>
      </c>
      <c r="G37" s="306">
        <v>20</v>
      </c>
      <c r="H37" s="612">
        <v>20</v>
      </c>
      <c r="I37" s="612">
        <v>5</v>
      </c>
      <c r="J37" s="612">
        <v>12.074711004507574</v>
      </c>
      <c r="K37" s="307">
        <v>0</v>
      </c>
      <c r="L37" s="308">
        <v>20</v>
      </c>
      <c r="M37" s="308">
        <v>20</v>
      </c>
      <c r="N37" s="308">
        <v>5</v>
      </c>
    </row>
    <row r="38" spans="2:14" s="281" customFormat="1" x14ac:dyDescent="0.2">
      <c r="B38" s="309">
        <v>2039</v>
      </c>
      <c r="C38" s="609">
        <v>63.322405071976235</v>
      </c>
      <c r="D38" s="610">
        <v>63.322405071976235</v>
      </c>
      <c r="E38" s="613">
        <v>12.172762597097758</v>
      </c>
      <c r="F38" s="612">
        <v>0</v>
      </c>
      <c r="G38" s="306">
        <v>20</v>
      </c>
      <c r="H38" s="612">
        <v>20</v>
      </c>
      <c r="I38" s="612">
        <v>5</v>
      </c>
      <c r="J38" s="612">
        <v>12.157333660452396</v>
      </c>
      <c r="K38" s="307">
        <v>0</v>
      </c>
      <c r="L38" s="308">
        <v>20</v>
      </c>
      <c r="M38" s="308">
        <v>20</v>
      </c>
      <c r="N38" s="308">
        <v>5</v>
      </c>
    </row>
    <row r="39" spans="2:14" s="281" customFormat="1" x14ac:dyDescent="0.2">
      <c r="B39" s="309">
        <v>2040</v>
      </c>
      <c r="C39" s="609">
        <v>63.818079475670785</v>
      </c>
      <c r="D39" s="610">
        <v>63.818079475670785</v>
      </c>
      <c r="E39" s="613">
        <v>12.268048409990897</v>
      </c>
      <c r="F39" s="612">
        <v>0</v>
      </c>
      <c r="G39" s="306">
        <v>20</v>
      </c>
      <c r="H39" s="612">
        <v>20</v>
      </c>
      <c r="I39" s="612">
        <v>5</v>
      </c>
      <c r="J39" s="612">
        <v>12.240521671814243</v>
      </c>
      <c r="K39" s="307">
        <v>0</v>
      </c>
      <c r="L39" s="308">
        <v>20</v>
      </c>
      <c r="M39" s="308">
        <v>20</v>
      </c>
      <c r="N39" s="308">
        <v>5</v>
      </c>
    </row>
    <row r="40" spans="2:14" s="281" customFormat="1" x14ac:dyDescent="0.2">
      <c r="B40" s="309">
        <v>2041</v>
      </c>
      <c r="C40" s="609">
        <v>64.317633913836502</v>
      </c>
      <c r="D40" s="610">
        <v>64.317633913836502</v>
      </c>
      <c r="E40" s="613">
        <v>12.364080100088671</v>
      </c>
      <c r="F40" s="612">
        <v>0</v>
      </c>
      <c r="G40" s="306">
        <v>20</v>
      </c>
      <c r="H40" s="612">
        <v>20</v>
      </c>
      <c r="I40" s="612">
        <v>5</v>
      </c>
      <c r="J40" s="612">
        <v>12.324278907105251</v>
      </c>
      <c r="K40" s="307">
        <v>0</v>
      </c>
      <c r="L40" s="308">
        <v>20</v>
      </c>
      <c r="M40" s="308">
        <v>20</v>
      </c>
      <c r="N40" s="308">
        <v>5</v>
      </c>
    </row>
    <row r="41" spans="2:14" s="281" customFormat="1" x14ac:dyDescent="0.2">
      <c r="B41" s="309">
        <v>2042</v>
      </c>
      <c r="C41" s="609">
        <v>64.821098758563224</v>
      </c>
      <c r="D41" s="610">
        <v>64.821098758563224</v>
      </c>
      <c r="E41" s="613">
        <v>12.460863505960207</v>
      </c>
      <c r="F41" s="612">
        <v>0</v>
      </c>
      <c r="G41" s="306">
        <v>20</v>
      </c>
      <c r="H41" s="612">
        <v>20</v>
      </c>
      <c r="I41" s="612">
        <v>5</v>
      </c>
      <c r="J41" s="612">
        <v>12.408609261308319</v>
      </c>
      <c r="K41" s="307">
        <v>0</v>
      </c>
      <c r="L41" s="308">
        <v>20</v>
      </c>
      <c r="M41" s="308">
        <v>20</v>
      </c>
      <c r="N41" s="308">
        <v>5</v>
      </c>
    </row>
    <row r="42" spans="2:14" s="281" customFormat="1" x14ac:dyDescent="0.2">
      <c r="B42" s="309">
        <v>2043</v>
      </c>
      <c r="C42" s="609">
        <v>65.32850461968701</v>
      </c>
      <c r="D42" s="610">
        <v>65.32850461968701</v>
      </c>
      <c r="E42" s="613">
        <v>12.558404511877708</v>
      </c>
      <c r="F42" s="612">
        <v>0</v>
      </c>
      <c r="G42" s="306">
        <v>20</v>
      </c>
      <c r="H42" s="612">
        <v>20</v>
      </c>
      <c r="I42" s="612">
        <v>5</v>
      </c>
      <c r="J42" s="612">
        <v>12.49351665605823</v>
      </c>
      <c r="K42" s="307">
        <v>0</v>
      </c>
      <c r="L42" s="308">
        <v>20</v>
      </c>
      <c r="M42" s="308">
        <v>20</v>
      </c>
      <c r="N42" s="308">
        <v>5</v>
      </c>
    </row>
    <row r="43" spans="2:14" s="281" customFormat="1" x14ac:dyDescent="0.2">
      <c r="B43" s="309">
        <v>2044</v>
      </c>
      <c r="C43" s="609">
        <v>65.839882346651279</v>
      </c>
      <c r="D43" s="610">
        <v>65.839882346651279</v>
      </c>
      <c r="E43" s="613">
        <v>12.656709048174202</v>
      </c>
      <c r="F43" s="612">
        <v>0</v>
      </c>
      <c r="G43" s="306">
        <v>20</v>
      </c>
      <c r="H43" s="612">
        <v>20</v>
      </c>
      <c r="I43" s="612">
        <v>5</v>
      </c>
      <c r="J43" s="612">
        <v>12.579005039824025</v>
      </c>
      <c r="K43" s="307">
        <v>0</v>
      </c>
      <c r="L43" s="308">
        <v>20</v>
      </c>
      <c r="M43" s="308">
        <v>20</v>
      </c>
      <c r="N43" s="308">
        <v>5</v>
      </c>
    </row>
    <row r="44" spans="2:14" s="281" customFormat="1" x14ac:dyDescent="0.2">
      <c r="B44" s="309">
        <v>2045</v>
      </c>
      <c r="C44" s="609">
        <v>66.355263030382417</v>
      </c>
      <c r="D44" s="610">
        <v>66.355263030382417</v>
      </c>
      <c r="E44" s="613">
        <v>12.75578309160414</v>
      </c>
      <c r="F44" s="612">
        <v>0</v>
      </c>
      <c r="G44" s="306">
        <v>20</v>
      </c>
      <c r="H44" s="612">
        <v>20</v>
      </c>
      <c r="I44" s="612">
        <v>5</v>
      </c>
      <c r="J44" s="612">
        <v>12.665078388092615</v>
      </c>
      <c r="K44" s="307">
        <v>0</v>
      </c>
      <c r="L44" s="308">
        <v>20</v>
      </c>
      <c r="M44" s="308">
        <v>20</v>
      </c>
      <c r="N44" s="308">
        <v>5</v>
      </c>
    </row>
    <row r="45" spans="2:14" s="281" customFormat="1" x14ac:dyDescent="0.2">
      <c r="B45" s="309">
        <v>2046</v>
      </c>
      <c r="C45" s="609">
        <v>66.874678005179902</v>
      </c>
      <c r="D45" s="610">
        <v>66.874678005179902</v>
      </c>
      <c r="E45" s="613">
        <v>12.855632665706718</v>
      </c>
      <c r="F45" s="612">
        <v>0</v>
      </c>
      <c r="G45" s="306">
        <v>20</v>
      </c>
      <c r="H45" s="612">
        <v>20</v>
      </c>
      <c r="I45" s="612">
        <v>5</v>
      </c>
      <c r="J45" s="612">
        <v>12.751740703553661</v>
      </c>
      <c r="K45" s="307">
        <v>0</v>
      </c>
      <c r="L45" s="308">
        <v>20</v>
      </c>
      <c r="M45" s="308">
        <v>20</v>
      </c>
      <c r="N45" s="308">
        <v>5</v>
      </c>
    </row>
    <row r="46" spans="2:14" s="281" customFormat="1" x14ac:dyDescent="0.2">
      <c r="B46" s="309">
        <v>2047</v>
      </c>
      <c r="C46" s="609">
        <v>67.398158850621641</v>
      </c>
      <c r="D46" s="610">
        <v>67.398158850621641</v>
      </c>
      <c r="E46" s="613">
        <v>12.956263841172129</v>
      </c>
      <c r="F46" s="612">
        <v>0</v>
      </c>
      <c r="G46" s="306">
        <v>20</v>
      </c>
      <c r="H46" s="612">
        <v>20</v>
      </c>
      <c r="I46" s="612">
        <v>5</v>
      </c>
      <c r="J46" s="612">
        <v>12.838996016285703</v>
      </c>
      <c r="K46" s="307">
        <v>0</v>
      </c>
      <c r="L46" s="308">
        <v>20</v>
      </c>
      <c r="M46" s="308">
        <v>20</v>
      </c>
      <c r="N46" s="308">
        <v>5</v>
      </c>
    </row>
    <row r="47" spans="2:14" s="281" customFormat="1" x14ac:dyDescent="0.2">
      <c r="B47" s="309">
        <v>2048</v>
      </c>
      <c r="C47" s="609">
        <v>67.925737393483658</v>
      </c>
      <c r="D47" s="610">
        <v>67.925737393483658</v>
      </c>
      <c r="E47" s="613">
        <v>13.057682736210657</v>
      </c>
      <c r="F47" s="612">
        <v>0</v>
      </c>
      <c r="G47" s="306">
        <v>20</v>
      </c>
      <c r="H47" s="612">
        <v>20</v>
      </c>
      <c r="I47" s="612">
        <v>5</v>
      </c>
      <c r="J47" s="612">
        <v>12.926848383943577</v>
      </c>
      <c r="K47" s="307">
        <v>0</v>
      </c>
      <c r="L47" s="308">
        <v>20</v>
      </c>
      <c r="M47" s="308">
        <v>20</v>
      </c>
      <c r="N47" s="308">
        <v>5</v>
      </c>
    </row>
    <row r="48" spans="2:14" s="281" customFormat="1" x14ac:dyDescent="0.2">
      <c r="B48" s="309">
        <v>2049</v>
      </c>
      <c r="C48" s="609">
        <v>68.457445709675312</v>
      </c>
      <c r="D48" s="610">
        <v>68.457445709675312</v>
      </c>
      <c r="E48" s="613">
        <v>13.159895516924633</v>
      </c>
      <c r="F48" s="612">
        <v>0</v>
      </c>
      <c r="G48" s="306">
        <v>20</v>
      </c>
      <c r="H48" s="612">
        <v>20</v>
      </c>
      <c r="I48" s="612">
        <v>5</v>
      </c>
      <c r="J48" s="612">
        <v>13.015301891947102</v>
      </c>
      <c r="K48" s="307">
        <v>0</v>
      </c>
      <c r="L48" s="308">
        <v>20</v>
      </c>
      <c r="M48" s="308">
        <v>20</v>
      </c>
      <c r="N48" s="308">
        <v>5</v>
      </c>
    </row>
    <row r="49" spans="2:14" s="281" customFormat="1" x14ac:dyDescent="0.2">
      <c r="B49" s="309">
        <v>2050</v>
      </c>
      <c r="C49" s="609">
        <v>68.993316126189413</v>
      </c>
      <c r="D49" s="610">
        <v>68.993316126189413</v>
      </c>
      <c r="E49" s="613">
        <v>13.262908397683345</v>
      </c>
      <c r="F49" s="612">
        <v>0</v>
      </c>
      <c r="G49" s="306">
        <v>20</v>
      </c>
      <c r="H49" s="612">
        <v>20</v>
      </c>
      <c r="I49" s="612">
        <v>5</v>
      </c>
      <c r="J49" s="612">
        <v>13.10436065367108</v>
      </c>
      <c r="K49" s="307">
        <v>0</v>
      </c>
      <c r="L49" s="308">
        <v>20</v>
      </c>
      <c r="M49" s="308">
        <v>20</v>
      </c>
      <c r="N49" s="308">
        <v>5</v>
      </c>
    </row>
    <row r="50" spans="2:14" s="281" customFormat="1" x14ac:dyDescent="0.2">
      <c r="B50" s="309">
        <v>2051</v>
      </c>
      <c r="C50" s="609">
        <v>69.533381223067579</v>
      </c>
      <c r="D50" s="610">
        <v>69.533381223067579</v>
      </c>
      <c r="E50" s="613">
        <v>13.366727641500821</v>
      </c>
      <c r="F50" s="612">
        <v>0</v>
      </c>
      <c r="G50" s="306">
        <v>20</v>
      </c>
      <c r="H50" s="612">
        <v>20</v>
      </c>
      <c r="I50" s="612">
        <v>5</v>
      </c>
      <c r="J50" s="612">
        <v>13.194028810636574</v>
      </c>
      <c r="K50" s="307">
        <v>0</v>
      </c>
      <c r="L50" s="308">
        <v>20</v>
      </c>
      <c r="M50" s="308">
        <v>20</v>
      </c>
      <c r="N50" s="308">
        <v>5</v>
      </c>
    </row>
    <row r="51" spans="2:14" s="281" customFormat="1" x14ac:dyDescent="0.2">
      <c r="B51" s="309">
        <v>2052</v>
      </c>
      <c r="C51" s="609">
        <v>70.077673835381248</v>
      </c>
      <c r="D51" s="610">
        <v>70.077673835381248</v>
      </c>
      <c r="E51" s="613">
        <v>13.471359560416683</v>
      </c>
      <c r="F51" s="612">
        <v>0</v>
      </c>
      <c r="G51" s="306">
        <v>20</v>
      </c>
      <c r="H51" s="612">
        <v>20</v>
      </c>
      <c r="I51" s="612">
        <v>5</v>
      </c>
      <c r="J51" s="612">
        <v>13.284310532703492</v>
      </c>
      <c r="K51" s="307">
        <v>0</v>
      </c>
      <c r="L51" s="308">
        <v>20</v>
      </c>
      <c r="M51" s="308">
        <v>20</v>
      </c>
      <c r="N51" s="308">
        <v>5</v>
      </c>
    </row>
    <row r="52" spans="2:14" s="281" customFormat="1" x14ac:dyDescent="0.2">
      <c r="B52" s="309">
        <v>2053</v>
      </c>
      <c r="C52" s="609">
        <v>70.626227055227659</v>
      </c>
      <c r="D52" s="610">
        <v>70.626227055227659</v>
      </c>
      <c r="E52" s="613">
        <v>13.57681051587983</v>
      </c>
      <c r="F52" s="612">
        <v>0</v>
      </c>
      <c r="G52" s="306">
        <v>20</v>
      </c>
      <c r="H52" s="612">
        <v>20</v>
      </c>
      <c r="I52" s="612">
        <v>5</v>
      </c>
      <c r="J52" s="612">
        <v>13.375210018264513</v>
      </c>
      <c r="K52" s="307">
        <v>0</v>
      </c>
      <c r="L52" s="308">
        <v>20</v>
      </c>
      <c r="M52" s="308">
        <v>20</v>
      </c>
      <c r="N52" s="308">
        <v>5</v>
      </c>
    </row>
    <row r="53" spans="2:14" s="281" customFormat="1" x14ac:dyDescent="0.2">
      <c r="B53" s="309">
        <v>2054</v>
      </c>
      <c r="C53" s="609">
        <v>71.17907423374217</v>
      </c>
      <c r="D53" s="610">
        <v>71.17907423374217</v>
      </c>
      <c r="E53" s="613">
        <v>13.683086919135242</v>
      </c>
      <c r="F53" s="612">
        <v>0</v>
      </c>
      <c r="G53" s="306">
        <v>20</v>
      </c>
      <c r="H53" s="612">
        <v>20</v>
      </c>
      <c r="I53" s="612">
        <v>5</v>
      </c>
      <c r="J53" s="612">
        <v>13.466731494440319</v>
      </c>
      <c r="K53" s="307">
        <v>0</v>
      </c>
      <c r="L53" s="308">
        <v>20</v>
      </c>
      <c r="M53" s="308">
        <v>20</v>
      </c>
      <c r="N53" s="308">
        <v>5</v>
      </c>
    </row>
    <row r="54" spans="2:14" s="281" customFormat="1" x14ac:dyDescent="0.2">
      <c r="B54" s="309">
        <v>2055</v>
      </c>
      <c r="C54" s="609">
        <v>71.736248983125677</v>
      </c>
      <c r="D54" s="610">
        <v>71.736248983125677</v>
      </c>
      <c r="E54" s="613">
        <v>13.790195231613797</v>
      </c>
      <c r="F54" s="612">
        <v>0</v>
      </c>
      <c r="G54" s="306">
        <v>20</v>
      </c>
      <c r="H54" s="612">
        <v>20</v>
      </c>
      <c r="I54" s="612">
        <v>5</v>
      </c>
      <c r="J54" s="612">
        <v>13.558879217276182</v>
      </c>
      <c r="K54" s="307">
        <v>0</v>
      </c>
      <c r="L54" s="308">
        <v>20</v>
      </c>
      <c r="M54" s="308">
        <v>20</v>
      </c>
      <c r="N54" s="308">
        <v>5</v>
      </c>
    </row>
    <row r="55" spans="2:14" s="281" customFormat="1" x14ac:dyDescent="0.2">
      <c r="B55" s="309">
        <v>2056</v>
      </c>
      <c r="C55" s="609">
        <v>72.297785178688287</v>
      </c>
      <c r="D55" s="610">
        <v>72.297785178688287</v>
      </c>
      <c r="E55" s="613">
        <v>13.89814196532506</v>
      </c>
      <c r="F55" s="612">
        <v>0</v>
      </c>
      <c r="G55" s="306">
        <v>20</v>
      </c>
      <c r="H55" s="612">
        <v>20</v>
      </c>
      <c r="I55" s="612">
        <v>5</v>
      </c>
      <c r="J55" s="612">
        <v>13.651657471939851</v>
      </c>
      <c r="K55" s="307">
        <v>0</v>
      </c>
      <c r="L55" s="308">
        <v>20</v>
      </c>
      <c r="M55" s="308">
        <v>20</v>
      </c>
      <c r="N55" s="308">
        <v>5</v>
      </c>
    </row>
    <row r="56" spans="2:14" s="281" customFormat="1" x14ac:dyDescent="0.2">
      <c r="B56" s="309">
        <v>2057</v>
      </c>
      <c r="C56" s="609">
        <v>72.863716960908945</v>
      </c>
      <c r="D56" s="610">
        <v>72.863716960908945</v>
      </c>
      <c r="E56" s="613">
        <v>14.006933683253237</v>
      </c>
      <c r="F56" s="612">
        <v>0</v>
      </c>
      <c r="G56" s="306">
        <v>20</v>
      </c>
      <c r="H56" s="612">
        <v>20</v>
      </c>
      <c r="I56" s="612">
        <v>5</v>
      </c>
      <c r="J56" s="612">
        <v>13.745070572920872</v>
      </c>
      <c r="K56" s="307">
        <v>0</v>
      </c>
      <c r="L56" s="308">
        <v>20</v>
      </c>
      <c r="M56" s="308">
        <v>20</v>
      </c>
      <c r="N56" s="308">
        <v>5</v>
      </c>
    </row>
    <row r="57" spans="2:14" s="281" customFormat="1" x14ac:dyDescent="0.2">
      <c r="B57" s="309">
        <v>2058</v>
      </c>
      <c r="C57" s="609">
        <v>73.434078737510987</v>
      </c>
      <c r="D57" s="610">
        <v>73.434078737510987</v>
      </c>
      <c r="E57" s="613">
        <v>14.1165769997562</v>
      </c>
      <c r="F57" s="612">
        <v>0</v>
      </c>
      <c r="G57" s="306">
        <v>20</v>
      </c>
      <c r="H57" s="612">
        <v>20</v>
      </c>
      <c r="I57" s="612">
        <v>5</v>
      </c>
      <c r="J57" s="612">
        <v>13.839122864231181</v>
      </c>
      <c r="K57" s="307">
        <v>0</v>
      </c>
      <c r="L57" s="308">
        <v>20</v>
      </c>
      <c r="M57" s="308">
        <v>20</v>
      </c>
      <c r="N57" s="308">
        <v>5</v>
      </c>
    </row>
    <row r="58" spans="2:14" s="281" customFormat="1" x14ac:dyDescent="0.2">
      <c r="B58" s="309">
        <v>2059</v>
      </c>
      <c r="C58" s="609">
        <v>74.008905185554127</v>
      </c>
      <c r="D58" s="610">
        <v>74.008905185554127</v>
      </c>
      <c r="E58" s="613">
        <v>14.227078580967598</v>
      </c>
      <c r="F58" s="612">
        <v>0</v>
      </c>
      <c r="G58" s="306">
        <v>20</v>
      </c>
      <c r="H58" s="612">
        <v>20</v>
      </c>
      <c r="I58" s="612">
        <v>5</v>
      </c>
      <c r="J58" s="612">
        <v>13.933818719607153</v>
      </c>
      <c r="K58" s="307">
        <v>0</v>
      </c>
      <c r="L58" s="308">
        <v>20</v>
      </c>
      <c r="M58" s="308">
        <v>20</v>
      </c>
      <c r="N58" s="308">
        <v>5</v>
      </c>
    </row>
    <row r="59" spans="2:14" s="281" customFormat="1" x14ac:dyDescent="0.2">
      <c r="B59" s="309">
        <v>2060</v>
      </c>
      <c r="C59" s="609">
        <v>74.588231253542816</v>
      </c>
      <c r="D59" s="610">
        <v>74.588231253542816</v>
      </c>
      <c r="E59" s="613">
        <v>14.338445145202183</v>
      </c>
      <c r="F59" s="612">
        <v>0</v>
      </c>
      <c r="G59" s="306">
        <v>20</v>
      </c>
      <c r="H59" s="612">
        <v>20</v>
      </c>
      <c r="I59" s="612">
        <v>5</v>
      </c>
      <c r="J59" s="612">
        <v>14.029162542712971</v>
      </c>
      <c r="K59" s="307">
        <v>0</v>
      </c>
      <c r="L59" s="308">
        <v>20</v>
      </c>
      <c r="M59" s="308">
        <v>20</v>
      </c>
      <c r="N59" s="308">
        <v>5</v>
      </c>
    </row>
    <row r="60" spans="2:14" s="281" customFormat="1" x14ac:dyDescent="0.2">
      <c r="B60" s="309">
        <v>2061</v>
      </c>
      <c r="C60" s="609">
        <v>75.172092163550957</v>
      </c>
      <c r="D60" s="610">
        <v>75.172092163550957</v>
      </c>
      <c r="E60" s="613">
        <v>14.450683463364232</v>
      </c>
      <c r="F60" s="612">
        <v>0</v>
      </c>
      <c r="G60" s="306">
        <v>20</v>
      </c>
      <c r="H60" s="612">
        <v>20</v>
      </c>
      <c r="I60" s="612">
        <v>5</v>
      </c>
      <c r="J60" s="612">
        <v>14.125158767345418</v>
      </c>
      <c r="K60" s="307">
        <v>0</v>
      </c>
      <c r="L60" s="308">
        <v>20</v>
      </c>
      <c r="M60" s="308">
        <v>20</v>
      </c>
      <c r="N60" s="308">
        <v>5</v>
      </c>
    </row>
    <row r="61" spans="2:14" s="281" customFormat="1" x14ac:dyDescent="0.2">
      <c r="B61" s="309">
        <v>2062</v>
      </c>
      <c r="C61" s="609">
        <v>75.760523413363501</v>
      </c>
      <c r="D61" s="610">
        <v>75.760523413363501</v>
      </c>
      <c r="E61" s="613">
        <v>14.563800359359254</v>
      </c>
      <c r="F61" s="612">
        <v>0</v>
      </c>
      <c r="G61" s="306">
        <v>20</v>
      </c>
      <c r="H61" s="612">
        <v>20</v>
      </c>
      <c r="I61" s="612">
        <v>5</v>
      </c>
      <c r="J61" s="612">
        <v>14.221811857640056</v>
      </c>
      <c r="K61" s="307">
        <v>0</v>
      </c>
      <c r="L61" s="308">
        <v>20</v>
      </c>
      <c r="M61" s="308">
        <v>20</v>
      </c>
      <c r="N61" s="308">
        <v>5</v>
      </c>
    </row>
    <row r="62" spans="2:14" s="281" customFormat="1" x14ac:dyDescent="0.2">
      <c r="B62" s="309">
        <v>2063</v>
      </c>
      <c r="C62" s="609">
        <v>76.353560778634431</v>
      </c>
      <c r="D62" s="610">
        <v>76.353560778634431</v>
      </c>
      <c r="E62" s="613">
        <v>14.677802710508836</v>
      </c>
      <c r="F62" s="612">
        <v>0</v>
      </c>
      <c r="G62" s="306">
        <v>20</v>
      </c>
      <c r="H62" s="612">
        <v>20</v>
      </c>
      <c r="I62" s="612">
        <v>5</v>
      </c>
      <c r="J62" s="612">
        <v>14.319126308278856</v>
      </c>
      <c r="K62" s="307">
        <v>0</v>
      </c>
      <c r="L62" s="308">
        <v>20</v>
      </c>
      <c r="M62" s="308">
        <v>20</v>
      </c>
      <c r="N62" s="308">
        <v>5</v>
      </c>
    </row>
    <row r="63" spans="2:14" s="281" customFormat="1" x14ac:dyDescent="0.2">
      <c r="B63" s="309">
        <v>2064</v>
      </c>
      <c r="C63" s="609">
        <v>76.951240315062122</v>
      </c>
      <c r="D63" s="610">
        <v>76.951240315062122</v>
      </c>
      <c r="E63" s="613">
        <v>14.79269744796879</v>
      </c>
      <c r="F63" s="612">
        <v>0</v>
      </c>
      <c r="G63" s="306">
        <v>20</v>
      </c>
      <c r="H63" s="612">
        <v>20</v>
      </c>
      <c r="I63" s="612">
        <v>5</v>
      </c>
      <c r="J63" s="612">
        <v>14.417106644699141</v>
      </c>
      <c r="K63" s="307">
        <v>0</v>
      </c>
      <c r="L63" s="308">
        <v>20</v>
      </c>
      <c r="M63" s="308">
        <v>20</v>
      </c>
      <c r="N63" s="308">
        <v>5</v>
      </c>
    </row>
    <row r="64" spans="2:14" s="281" customFormat="1" x14ac:dyDescent="0.2">
      <c r="B64" s="309">
        <v>2065</v>
      </c>
      <c r="C64" s="609">
        <v>77.553598360581205</v>
      </c>
      <c r="D64" s="610">
        <v>77.553598360581205</v>
      </c>
      <c r="E64" s="613">
        <v>14.908491557150541</v>
      </c>
      <c r="F64" s="612">
        <v>0</v>
      </c>
      <c r="G64" s="306">
        <v>20</v>
      </c>
      <c r="H64" s="612">
        <v>20</v>
      </c>
      <c r="I64" s="612">
        <v>5</v>
      </c>
      <c r="J64" s="612">
        <v>14.515757423304118</v>
      </c>
      <c r="K64" s="307">
        <v>0</v>
      </c>
      <c r="L64" s="308">
        <v>20</v>
      </c>
      <c r="M64" s="308">
        <v>20</v>
      </c>
      <c r="N64" s="308">
        <v>5</v>
      </c>
    </row>
    <row r="65" spans="2:14" s="281" customFormat="1" x14ac:dyDescent="0.2">
      <c r="B65" s="309">
        <v>2066</v>
      </c>
      <c r="C65" s="609">
        <v>78.160671537572028</v>
      </c>
      <c r="D65" s="610">
        <v>78.160671537572028</v>
      </c>
      <c r="E65" s="613">
        <v>15.025192078145846</v>
      </c>
      <c r="F65" s="612">
        <v>0</v>
      </c>
      <c r="G65" s="306">
        <v>20</v>
      </c>
      <c r="H65" s="612">
        <v>20</v>
      </c>
      <c r="I65" s="612">
        <v>5</v>
      </c>
      <c r="J65" s="612">
        <v>14.615083231674728</v>
      </c>
      <c r="K65" s="307">
        <v>0</v>
      </c>
      <c r="L65" s="308">
        <v>20</v>
      </c>
      <c r="M65" s="308">
        <v>20</v>
      </c>
      <c r="N65" s="308">
        <v>5</v>
      </c>
    </row>
    <row r="66" spans="2:14" s="281" customFormat="1" x14ac:dyDescent="0.2">
      <c r="B66" s="309">
        <v>2067</v>
      </c>
      <c r="C66" s="609">
        <v>78.772496755087289</v>
      </c>
      <c r="D66" s="610">
        <v>78.772496755087289</v>
      </c>
      <c r="E66" s="613">
        <v>15.142806106154815</v>
      </c>
      <c r="F66" s="612">
        <v>0</v>
      </c>
      <c r="G66" s="306">
        <v>20</v>
      </c>
      <c r="H66" s="612">
        <v>20</v>
      </c>
      <c r="I66" s="612">
        <v>5</v>
      </c>
      <c r="J66" s="612">
        <v>14.715088688782959</v>
      </c>
      <c r="K66" s="307">
        <v>0</v>
      </c>
      <c r="L66" s="308">
        <v>20</v>
      </c>
      <c r="M66" s="308">
        <v>20</v>
      </c>
      <c r="N66" s="308">
        <v>5</v>
      </c>
    </row>
    <row r="67" spans="2:14" s="281" customFormat="1" x14ac:dyDescent="0.2">
      <c r="B67" s="309">
        <v>2068</v>
      </c>
      <c r="C67" s="609">
        <v>79.389111211095781</v>
      </c>
      <c r="D67" s="610">
        <v>79.389111211095781</v>
      </c>
      <c r="E67" s="613">
        <v>15.261340791917279</v>
      </c>
      <c r="F67" s="612">
        <v>0</v>
      </c>
      <c r="G67" s="306">
        <v>20</v>
      </c>
      <c r="H67" s="612">
        <v>20</v>
      </c>
      <c r="I67" s="612">
        <v>5</v>
      </c>
      <c r="J67" s="612">
        <v>14.815778445206698</v>
      </c>
      <c r="K67" s="307">
        <v>0</v>
      </c>
      <c r="L67" s="308">
        <v>20</v>
      </c>
      <c r="M67" s="308">
        <v>20</v>
      </c>
      <c r="N67" s="308">
        <v>5</v>
      </c>
    </row>
    <row r="68" spans="2:14" s="281" customFormat="1" x14ac:dyDescent="0.2">
      <c r="B68" s="309">
        <v>2069</v>
      </c>
      <c r="C68" s="609">
        <v>80.010552394744295</v>
      </c>
      <c r="D68" s="610">
        <v>80.010552394744295</v>
      </c>
      <c r="E68" s="613">
        <v>15.380803342147546</v>
      </c>
      <c r="F68" s="612">
        <v>0</v>
      </c>
      <c r="G68" s="306">
        <v>20</v>
      </c>
      <c r="H68" s="612">
        <v>20</v>
      </c>
      <c r="I68" s="612">
        <v>5</v>
      </c>
      <c r="J68" s="612">
        <v>14.917157183345942</v>
      </c>
      <c r="K68" s="307">
        <v>0</v>
      </c>
      <c r="L68" s="308">
        <v>20</v>
      </c>
      <c r="M68" s="308">
        <v>20</v>
      </c>
      <c r="N68" s="308">
        <v>5</v>
      </c>
    </row>
    <row r="69" spans="2:14" s="281" customFormat="1" x14ac:dyDescent="0.2">
      <c r="B69" s="309">
        <v>2070</v>
      </c>
      <c r="C69" s="609">
        <v>80.636858088636643</v>
      </c>
      <c r="D69" s="610">
        <v>80.636858088636643</v>
      </c>
      <c r="E69" s="613">
        <v>15.501201019972584</v>
      </c>
      <c r="F69" s="612">
        <v>0</v>
      </c>
      <c r="G69" s="306">
        <v>20</v>
      </c>
      <c r="H69" s="612">
        <v>20</v>
      </c>
      <c r="I69" s="612">
        <v>5</v>
      </c>
      <c r="J69" s="612">
        <v>15.019229617640589</v>
      </c>
      <c r="K69" s="307">
        <v>0</v>
      </c>
      <c r="L69" s="308">
        <v>20</v>
      </c>
      <c r="M69" s="308">
        <v>20</v>
      </c>
      <c r="N69" s="308">
        <v>5</v>
      </c>
    </row>
    <row r="70" spans="2:14" s="281" customFormat="1" x14ac:dyDescent="0.2">
      <c r="B70" s="309">
        <v>2071</v>
      </c>
      <c r="C70" s="609">
        <v>81.268066371130828</v>
      </c>
      <c r="D70" s="610">
        <v>81.268066371130828</v>
      </c>
      <c r="E70" s="613">
        <v>15.622541145373537</v>
      </c>
      <c r="F70" s="612">
        <v>0</v>
      </c>
      <c r="G70" s="306">
        <v>20</v>
      </c>
      <c r="H70" s="612">
        <v>20</v>
      </c>
      <c r="I70" s="612">
        <v>5</v>
      </c>
      <c r="J70" s="612">
        <v>15.122000494789646</v>
      </c>
      <c r="K70" s="307">
        <v>0</v>
      </c>
      <c r="L70" s="308">
        <v>20</v>
      </c>
      <c r="M70" s="308">
        <v>20</v>
      </c>
      <c r="N70" s="308">
        <v>5</v>
      </c>
    </row>
    <row r="71" spans="2:14" s="281" customFormat="1" x14ac:dyDescent="0.2">
      <c r="B71" s="309">
        <v>2072</v>
      </c>
      <c r="C71" s="609">
        <v>81.904215618654362</v>
      </c>
      <c r="D71" s="610">
        <v>81.904215618654376</v>
      </c>
      <c r="E71" s="613">
        <v>15.744831095630868</v>
      </c>
      <c r="F71" s="612">
        <v>0</v>
      </c>
      <c r="G71" s="306">
        <v>20</v>
      </c>
      <c r="H71" s="612">
        <v>20</v>
      </c>
      <c r="I71" s="612">
        <v>5</v>
      </c>
      <c r="J71" s="612">
        <v>15.225474593971985</v>
      </c>
      <c r="K71" s="307">
        <v>0</v>
      </c>
      <c r="L71" s="308">
        <v>20</v>
      </c>
      <c r="M71" s="308">
        <v>20</v>
      </c>
      <c r="N71" s="308">
        <v>5</v>
      </c>
    </row>
    <row r="72" spans="2:14" s="281" customFormat="1" x14ac:dyDescent="0.2">
      <c r="B72" s="309">
        <v>2073</v>
      </c>
      <c r="C72" s="609">
        <v>82.545344508037175</v>
      </c>
      <c r="D72" s="610">
        <v>82.545344508037175</v>
      </c>
      <c r="E72" s="613">
        <v>15.868078305772789</v>
      </c>
      <c r="F72" s="612">
        <v>0</v>
      </c>
      <c r="G72" s="306">
        <v>20</v>
      </c>
      <c r="H72" s="612">
        <v>20</v>
      </c>
      <c r="I72" s="612">
        <v>5</v>
      </c>
      <c r="J72" s="612">
        <v>15.329656727068562</v>
      </c>
      <c r="K72" s="306">
        <v>0</v>
      </c>
      <c r="L72" s="308">
        <v>20</v>
      </c>
      <c r="M72" s="308">
        <v>20</v>
      </c>
      <c r="N72" s="308">
        <v>5</v>
      </c>
    </row>
    <row r="73" spans="2:14" s="281" customFormat="1" x14ac:dyDescent="0.2">
      <c r="B73" s="309">
        <v>2074</v>
      </c>
      <c r="C73" s="609">
        <v>83.191492018863315</v>
      </c>
      <c r="D73" s="610">
        <v>83.191492018863315</v>
      </c>
      <c r="E73" s="613">
        <v>15.992290269027373</v>
      </c>
      <c r="F73" s="612">
        <v>0</v>
      </c>
      <c r="G73" s="306">
        <v>20</v>
      </c>
      <c r="H73" s="612">
        <v>20</v>
      </c>
      <c r="I73" s="612">
        <v>5</v>
      </c>
      <c r="J73" s="612">
        <v>15.434551738886237</v>
      </c>
      <c r="K73" s="306">
        <v>0</v>
      </c>
      <c r="L73" s="308">
        <v>20</v>
      </c>
      <c r="M73" s="308">
        <v>20</v>
      </c>
      <c r="N73" s="308">
        <v>5</v>
      </c>
    </row>
    <row r="74" spans="2:14" s="281" customFormat="1" x14ac:dyDescent="0.2">
      <c r="B74" s="309">
        <v>2075</v>
      </c>
      <c r="C74" s="609">
        <v>83.842697435840734</v>
      </c>
      <c r="D74" s="610">
        <v>83.842697435840734</v>
      </c>
      <c r="E74" s="613">
        <v>16.117474537278078</v>
      </c>
      <c r="F74" s="612">
        <v>0</v>
      </c>
      <c r="G74" s="306">
        <v>20</v>
      </c>
      <c r="H74" s="612">
        <v>20</v>
      </c>
      <c r="I74" s="612">
        <v>5</v>
      </c>
      <c r="J74" s="612">
        <v>15.540164507383018</v>
      </c>
      <c r="K74" s="306">
        <v>0</v>
      </c>
      <c r="L74" s="308">
        <v>20</v>
      </c>
      <c r="M74" s="308">
        <v>20</v>
      </c>
      <c r="N74" s="308">
        <v>5</v>
      </c>
    </row>
    <row r="75" spans="2:14" s="281" customFormat="1" x14ac:dyDescent="0.2">
      <c r="B75" s="309">
        <v>2076</v>
      </c>
      <c r="C75" s="609">
        <v>84.499000351189778</v>
      </c>
      <c r="D75" s="610">
        <v>84.499000351189778</v>
      </c>
      <c r="E75" s="613">
        <v>16.243638721522917</v>
      </c>
      <c r="F75" s="612">
        <v>0</v>
      </c>
      <c r="G75" s="306">
        <v>20</v>
      </c>
      <c r="H75" s="612">
        <v>20</v>
      </c>
      <c r="I75" s="612">
        <v>5</v>
      </c>
      <c r="J75" s="612">
        <v>15.646499943894932</v>
      </c>
      <c r="K75" s="306">
        <v>0</v>
      </c>
      <c r="L75" s="308">
        <v>20</v>
      </c>
      <c r="M75" s="308">
        <v>20</v>
      </c>
      <c r="N75" s="308">
        <v>5</v>
      </c>
    </row>
    <row r="76" spans="2:14" s="281" customFormat="1" x14ac:dyDescent="0.2">
      <c r="B76" s="309">
        <v>2077</v>
      </c>
      <c r="C76" s="609">
        <v>85.160440667050338</v>
      </c>
      <c r="D76" s="610">
        <v>85.160440667050338</v>
      </c>
      <c r="E76" s="613">
        <v>16.370790492337186</v>
      </c>
      <c r="F76" s="612">
        <v>0</v>
      </c>
      <c r="G76" s="306">
        <v>20</v>
      </c>
      <c r="H76" s="612">
        <v>20</v>
      </c>
      <c r="I76" s="612">
        <v>5</v>
      </c>
      <c r="J76" s="612">
        <v>15.753562993364397</v>
      </c>
      <c r="K76" s="306">
        <v>0</v>
      </c>
      <c r="L76" s="308">
        <v>20</v>
      </c>
      <c r="M76" s="308">
        <v>20</v>
      </c>
      <c r="N76" s="308">
        <v>5</v>
      </c>
    </row>
    <row r="77" spans="2:14" s="281" customFormat="1" x14ac:dyDescent="0.2">
      <c r="B77" s="309">
        <v>2078</v>
      </c>
      <c r="C77" s="609">
        <v>85.827058597907879</v>
      </c>
      <c r="D77" s="610">
        <v>85.827058597907879</v>
      </c>
      <c r="E77" s="613">
        <v>16.498937580339824</v>
      </c>
      <c r="F77" s="612">
        <v>0</v>
      </c>
      <c r="G77" s="306">
        <v>20</v>
      </c>
      <c r="H77" s="612">
        <v>20</v>
      </c>
      <c r="I77" s="612">
        <v>5</v>
      </c>
      <c r="J77" s="612">
        <v>15.861358634570223</v>
      </c>
      <c r="K77" s="306">
        <v>0</v>
      </c>
      <c r="L77" s="308">
        <v>20</v>
      </c>
      <c r="M77" s="308">
        <v>20</v>
      </c>
      <c r="N77" s="308">
        <v>5</v>
      </c>
    </row>
    <row r="78" spans="2:14" s="281" customFormat="1" x14ac:dyDescent="0.2">
      <c r="B78" s="309">
        <v>2079</v>
      </c>
      <c r="C78" s="609">
        <v>86.498894673038279</v>
      </c>
      <c r="D78" s="610">
        <v>86.498894673038279</v>
      </c>
      <c r="E78" s="613">
        <v>16.628087776663428</v>
      </c>
      <c r="F78" s="612">
        <v>0</v>
      </c>
      <c r="G78" s="306">
        <v>20</v>
      </c>
      <c r="H78" s="612">
        <v>20</v>
      </c>
      <c r="I78" s="612">
        <v>5</v>
      </c>
      <c r="J78" s="612">
        <v>15.969891880359075</v>
      </c>
      <c r="K78" s="306">
        <v>0</v>
      </c>
      <c r="L78" s="308">
        <v>20</v>
      </c>
      <c r="M78" s="308">
        <v>20</v>
      </c>
      <c r="N78" s="308">
        <v>5</v>
      </c>
    </row>
    <row r="79" spans="2:14" s="281" customFormat="1" x14ac:dyDescent="0.2">
      <c r="B79" s="309">
        <v>2080</v>
      </c>
      <c r="C79" s="609">
        <v>87.175989738972007</v>
      </c>
      <c r="D79" s="610">
        <v>87.175989738972007</v>
      </c>
      <c r="E79" s="613">
        <v>16.758248933427911</v>
      </c>
      <c r="F79" s="612">
        <v>0</v>
      </c>
      <c r="G79" s="306">
        <v>20</v>
      </c>
      <c r="H79" s="612">
        <v>20</v>
      </c>
      <c r="I79" s="612">
        <v>5</v>
      </c>
      <c r="J79" s="612">
        <v>16.079167777878634</v>
      </c>
      <c r="K79" s="306">
        <v>0</v>
      </c>
      <c r="L79" s="308">
        <v>20</v>
      </c>
      <c r="M79" s="308">
        <v>20</v>
      </c>
      <c r="N79" s="308">
        <v>5</v>
      </c>
    </row>
    <row r="80" spans="2:14" s="281" customFormat="1" x14ac:dyDescent="0.2">
      <c r="B80" s="309">
        <v>2081</v>
      </c>
      <c r="C80" s="609">
        <v>87.858384961977677</v>
      </c>
      <c r="D80" s="610">
        <v>87.858384961977677</v>
      </c>
      <c r="E80" s="613">
        <v>16.889428964217949</v>
      </c>
      <c r="F80" s="612">
        <v>0</v>
      </c>
      <c r="G80" s="306">
        <v>20</v>
      </c>
      <c r="H80" s="612">
        <v>20</v>
      </c>
      <c r="I80" s="612">
        <v>5</v>
      </c>
      <c r="J80" s="612">
        <v>16.189191408812317</v>
      </c>
      <c r="K80" s="306">
        <v>0</v>
      </c>
      <c r="L80" s="308">
        <v>20</v>
      </c>
      <c r="M80" s="308">
        <v>20</v>
      </c>
      <c r="N80" s="308">
        <v>5</v>
      </c>
    </row>
    <row r="81" spans="2:32" s="281" customFormat="1" x14ac:dyDescent="0.2">
      <c r="B81" s="309">
        <v>2082</v>
      </c>
      <c r="C81" s="609">
        <v>88.546121830564616</v>
      </c>
      <c r="D81" s="610">
        <v>88.546121830564616</v>
      </c>
      <c r="E81" s="613">
        <v>17.021635844564088</v>
      </c>
      <c r="F81" s="612">
        <v>0</v>
      </c>
      <c r="G81" s="306">
        <v>20</v>
      </c>
      <c r="H81" s="612">
        <v>20</v>
      </c>
      <c r="I81" s="612">
        <v>5</v>
      </c>
      <c r="J81" s="612">
        <v>16.299967889615534</v>
      </c>
      <c r="K81" s="306">
        <v>0</v>
      </c>
      <c r="L81" s="308">
        <v>20</v>
      </c>
      <c r="M81" s="308">
        <v>20</v>
      </c>
      <c r="N81" s="308">
        <v>5</v>
      </c>
    </row>
    <row r="82" spans="2:32" s="281" customFormat="1" x14ac:dyDescent="0.2">
      <c r="B82" s="309">
        <v>2083</v>
      </c>
      <c r="C82" s="609">
        <v>89.23924215800541</v>
      </c>
      <c r="D82" s="610">
        <v>89.23924215800541</v>
      </c>
      <c r="E82" s="613">
        <v>17.154877612427601</v>
      </c>
      <c r="F82" s="612">
        <v>0</v>
      </c>
      <c r="G82" s="306">
        <v>20</v>
      </c>
      <c r="H82" s="612">
        <v>20</v>
      </c>
      <c r="I82" s="612">
        <v>5</v>
      </c>
      <c r="J82" s="612">
        <v>16.411502371753667</v>
      </c>
      <c r="K82" s="306">
        <v>0</v>
      </c>
      <c r="L82" s="308">
        <v>20</v>
      </c>
      <c r="M82" s="308">
        <v>20</v>
      </c>
      <c r="N82" s="308">
        <v>5</v>
      </c>
    </row>
    <row r="83" spans="2:32" s="281" customFormat="1" x14ac:dyDescent="0.2">
      <c r="B83" s="309">
        <v>2084</v>
      </c>
      <c r="C83" s="609">
        <v>89.937788084878264</v>
      </c>
      <c r="D83" s="610">
        <v>89.937788084878264</v>
      </c>
      <c r="E83" s="613">
        <v>17.289162368689265</v>
      </c>
      <c r="F83" s="612">
        <v>0</v>
      </c>
      <c r="G83" s="306">
        <v>20</v>
      </c>
      <c r="H83" s="612">
        <v>20</v>
      </c>
      <c r="I83" s="612">
        <v>5</v>
      </c>
      <c r="J83" s="612">
        <v>16.523800041941627</v>
      </c>
      <c r="K83" s="306">
        <v>0</v>
      </c>
      <c r="L83" s="308">
        <v>20</v>
      </c>
      <c r="M83" s="308">
        <v>20</v>
      </c>
      <c r="N83" s="308">
        <v>5</v>
      </c>
    </row>
    <row r="84" spans="2:32" s="281" customFormat="1" x14ac:dyDescent="0.2">
      <c r="B84" s="309">
        <v>2085</v>
      </c>
      <c r="C84" s="609">
        <v>90.641802081628768</v>
      </c>
      <c r="D84" s="610">
        <v>90.641802081628768</v>
      </c>
      <c r="E84" s="613">
        <v>17.42449827764182</v>
      </c>
      <c r="F84" s="612">
        <v>0</v>
      </c>
      <c r="G84" s="306">
        <v>20</v>
      </c>
      <c r="H84" s="612">
        <v>20</v>
      </c>
      <c r="I84" s="612">
        <v>5</v>
      </c>
      <c r="J84" s="612">
        <v>16.636866122385012</v>
      </c>
      <c r="K84" s="306">
        <v>0</v>
      </c>
      <c r="L84" s="308">
        <v>20</v>
      </c>
      <c r="M84" s="308">
        <v>20</v>
      </c>
      <c r="N84" s="308">
        <v>5</v>
      </c>
    </row>
    <row r="85" spans="2:32" s="281" customFormat="1" x14ac:dyDescent="0.2">
      <c r="B85" s="309">
        <v>2086</v>
      </c>
      <c r="C85" s="609">
        <v>91.351326951152245</v>
      </c>
      <c r="D85" s="610">
        <v>91.351326951152245</v>
      </c>
      <c r="E85" s="613">
        <v>17.560893567486371</v>
      </c>
      <c r="F85" s="612">
        <v>0</v>
      </c>
      <c r="G85" s="306">
        <v>20</v>
      </c>
      <c r="H85" s="612">
        <v>20</v>
      </c>
      <c r="I85" s="612">
        <v>5</v>
      </c>
      <c r="J85" s="612">
        <v>16.75070587102304</v>
      </c>
      <c r="K85" s="306">
        <v>0</v>
      </c>
      <c r="L85" s="308">
        <v>20</v>
      </c>
      <c r="M85" s="308">
        <v>20</v>
      </c>
      <c r="N85" s="308">
        <v>5</v>
      </c>
    </row>
    <row r="86" spans="2:32" s="281" customFormat="1" x14ac:dyDescent="0.2">
      <c r="B86" s="309">
        <v>2087</v>
      </c>
      <c r="C86" s="609">
        <v>92.066405831396125</v>
      </c>
      <c r="D86" s="610">
        <v>92.066405831396125</v>
      </c>
      <c r="E86" s="613">
        <v>17.698356530832651</v>
      </c>
      <c r="F86" s="612">
        <v>0</v>
      </c>
      <c r="G86" s="306">
        <v>20</v>
      </c>
      <c r="H86" s="612">
        <v>20</v>
      </c>
      <c r="I86" s="612">
        <v>5</v>
      </c>
      <c r="J86" s="612">
        <v>16.865324581772956</v>
      </c>
      <c r="K86" s="306">
        <v>0</v>
      </c>
      <c r="L86" s="308">
        <v>20</v>
      </c>
      <c r="M86" s="308">
        <v>20</v>
      </c>
      <c r="N86" s="308">
        <v>5</v>
      </c>
    </row>
    <row r="87" spans="2:32" s="281" customFormat="1" x14ac:dyDescent="0.2">
      <c r="B87" s="309">
        <v>2088</v>
      </c>
      <c r="C87" s="609">
        <v>92.7870821979824</v>
      </c>
      <c r="D87" s="610">
        <v>92.7870821979824</v>
      </c>
      <c r="E87" s="613">
        <v>17.836895525203161</v>
      </c>
      <c r="F87" s="612">
        <v>0</v>
      </c>
      <c r="G87" s="306">
        <v>20</v>
      </c>
      <c r="H87" s="612">
        <v>20</v>
      </c>
      <c r="I87" s="612">
        <v>5</v>
      </c>
      <c r="J87" s="612">
        <v>16.98072758477629</v>
      </c>
      <c r="K87" s="306">
        <v>0</v>
      </c>
      <c r="L87" s="308">
        <v>20</v>
      </c>
      <c r="M87" s="308">
        <v>20</v>
      </c>
      <c r="N87" s="308">
        <v>5</v>
      </c>
    </row>
    <row r="88" spans="2:32" s="281" customFormat="1" x14ac:dyDescent="0.2">
      <c r="B88" s="309">
        <v>2089</v>
      </c>
      <c r="C88" s="609">
        <v>93.513399866851145</v>
      </c>
      <c r="D88" s="610">
        <v>93.513399866851145</v>
      </c>
      <c r="E88" s="613">
        <v>17.976518973541346</v>
      </c>
      <c r="F88" s="612">
        <v>0</v>
      </c>
      <c r="G88" s="306">
        <v>20</v>
      </c>
      <c r="H88" s="612">
        <v>20</v>
      </c>
      <c r="I88" s="612">
        <v>5</v>
      </c>
      <c r="J88" s="612">
        <v>17.096920246646704</v>
      </c>
      <c r="K88" s="306">
        <v>0</v>
      </c>
      <c r="L88" s="308">
        <v>20</v>
      </c>
      <c r="M88" s="308">
        <v>20</v>
      </c>
      <c r="N88" s="308">
        <v>5</v>
      </c>
    </row>
    <row r="89" spans="2:32" x14ac:dyDescent="0.2">
      <c r="B89" s="309">
        <v>2090</v>
      </c>
      <c r="C89" s="609">
        <v>94.245402996924312</v>
      </c>
      <c r="D89" s="610">
        <v>94.245402996924312</v>
      </c>
      <c r="E89" s="613">
        <v>18.117235364723662</v>
      </c>
      <c r="F89" s="612">
        <v>0</v>
      </c>
      <c r="G89" s="306">
        <v>20</v>
      </c>
      <c r="H89" s="612">
        <v>20</v>
      </c>
      <c r="I89" s="612">
        <v>5</v>
      </c>
      <c r="J89" s="612">
        <v>17.213907970719557</v>
      </c>
      <c r="K89" s="306">
        <v>0</v>
      </c>
      <c r="L89" s="308">
        <v>20</v>
      </c>
      <c r="M89" s="308">
        <v>20</v>
      </c>
      <c r="N89" s="308">
        <v>5</v>
      </c>
      <c r="O89" s="277"/>
      <c r="P89" s="277"/>
      <c r="Q89" s="277"/>
      <c r="R89" s="277"/>
      <c r="S89" s="277"/>
      <c r="T89" s="277"/>
      <c r="U89" s="277"/>
      <c r="V89" s="277"/>
      <c r="W89" s="277"/>
      <c r="X89" s="277"/>
      <c r="Y89" s="277"/>
      <c r="Z89" s="277"/>
      <c r="AA89" s="277"/>
      <c r="AB89" s="277"/>
      <c r="AC89" s="277"/>
      <c r="AD89" s="277"/>
      <c r="AE89" s="277"/>
      <c r="AF89" s="277"/>
    </row>
    <row r="90" spans="2:32" x14ac:dyDescent="0.2">
      <c r="B90" s="309">
        <v>2091</v>
      </c>
      <c r="C90" s="609">
        <v>94.983136092790645</v>
      </c>
      <c r="D90" s="610">
        <v>94.983136092790645</v>
      </c>
      <c r="E90" s="613">
        <v>18.259053254075713</v>
      </c>
      <c r="F90" s="612">
        <v>0</v>
      </c>
      <c r="G90" s="306">
        <v>20</v>
      </c>
      <c r="H90" s="612">
        <v>20</v>
      </c>
      <c r="I90" s="612">
        <v>5</v>
      </c>
      <c r="J90" s="612">
        <v>17.331696197303177</v>
      </c>
      <c r="K90" s="306">
        <v>0</v>
      </c>
      <c r="L90" s="308">
        <v>20</v>
      </c>
      <c r="M90" s="308">
        <v>20</v>
      </c>
      <c r="N90" s="308">
        <v>5</v>
      </c>
    </row>
    <row r="91" spans="2:32" x14ac:dyDescent="0.2">
      <c r="B91" s="309">
        <v>2092</v>
      </c>
      <c r="C91" s="609">
        <v>95.726644007411323</v>
      </c>
      <c r="D91" s="610">
        <v>95.726644007411323</v>
      </c>
      <c r="E91" s="613">
        <v>18.401981263892349</v>
      </c>
      <c r="F91" s="612">
        <v>0</v>
      </c>
      <c r="G91" s="306">
        <v>20</v>
      </c>
      <c r="H91" s="612">
        <v>20</v>
      </c>
      <c r="I91" s="612">
        <v>5</v>
      </c>
      <c r="J91" s="612">
        <v>17.450290403931842</v>
      </c>
      <c r="K91" s="306">
        <v>0</v>
      </c>
      <c r="L91" s="308">
        <v>20</v>
      </c>
      <c r="M91" s="308">
        <v>20</v>
      </c>
      <c r="N91" s="308">
        <v>5</v>
      </c>
    </row>
    <row r="92" spans="2:32" x14ac:dyDescent="0.2">
      <c r="B92" s="309">
        <v>2093</v>
      </c>
      <c r="C92" s="609">
        <v>96.475971944847032</v>
      </c>
      <c r="D92" s="610">
        <v>96.475971944847032</v>
      </c>
      <c r="E92" s="613">
        <v>18.546028083961961</v>
      </c>
      <c r="F92" s="612">
        <v>0</v>
      </c>
      <c r="G92" s="306">
        <v>20</v>
      </c>
      <c r="H92" s="612">
        <v>20</v>
      </c>
      <c r="I92" s="612">
        <v>5</v>
      </c>
      <c r="J92" s="612">
        <v>17.569696105620526</v>
      </c>
      <c r="K92" s="306">
        <v>0</v>
      </c>
      <c r="L92" s="308">
        <v>20</v>
      </c>
      <c r="M92" s="308">
        <v>20</v>
      </c>
      <c r="N92" s="308">
        <v>5</v>
      </c>
    </row>
    <row r="93" spans="2:32" x14ac:dyDescent="0.2">
      <c r="B93" s="309">
        <v>2094</v>
      </c>
      <c r="C93" s="609">
        <v>97.23116546300632</v>
      </c>
      <c r="D93" s="610">
        <v>97.23116546300632</v>
      </c>
      <c r="E93" s="613">
        <v>18.691202472094734</v>
      </c>
      <c r="F93" s="612">
        <v>0</v>
      </c>
      <c r="G93" s="306">
        <v>20</v>
      </c>
      <c r="H93" s="612">
        <v>20</v>
      </c>
      <c r="I93" s="612">
        <v>5</v>
      </c>
      <c r="J93" s="612">
        <v>17.689918855121352</v>
      </c>
      <c r="K93" s="306">
        <v>0</v>
      </c>
      <c r="L93" s="308">
        <v>20</v>
      </c>
      <c r="M93" s="308">
        <v>20</v>
      </c>
      <c r="N93" s="308">
        <v>5</v>
      </c>
    </row>
    <row r="94" spans="2:32" x14ac:dyDescent="0.2">
      <c r="B94" s="309">
        <v>2095</v>
      </c>
      <c r="C94" s="609">
        <v>97.992270476415371</v>
      </c>
      <c r="D94" s="610">
        <v>97.992270476415371</v>
      </c>
      <c r="E94" s="613">
        <v>18.83751325465516</v>
      </c>
      <c r="F94" s="612">
        <v>0</v>
      </c>
      <c r="G94" s="306">
        <v>20</v>
      </c>
      <c r="H94" s="612">
        <v>20</v>
      </c>
      <c r="I94" s="612">
        <v>5</v>
      </c>
      <c r="J94" s="612">
        <v>17.810964243181814</v>
      </c>
      <c r="K94" s="306">
        <v>0</v>
      </c>
      <c r="L94" s="308">
        <v>20</v>
      </c>
      <c r="M94" s="308">
        <v>20</v>
      </c>
      <c r="N94" s="308">
        <v>5</v>
      </c>
    </row>
    <row r="95" spans="2:32" x14ac:dyDescent="0.2">
      <c r="B95" s="309">
        <v>2096</v>
      </c>
      <c r="C95" s="609">
        <v>98.759333259009622</v>
      </c>
      <c r="D95" s="610">
        <v>98.759333259009622</v>
      </c>
      <c r="E95" s="613">
        <v>18.98496932709865</v>
      </c>
      <c r="F95" s="612">
        <v>0</v>
      </c>
      <c r="G95" s="306">
        <v>20</v>
      </c>
      <c r="H95" s="612">
        <v>20</v>
      </c>
      <c r="I95" s="612">
        <v>5</v>
      </c>
      <c r="J95" s="612">
        <v>17.932837898804756</v>
      </c>
      <c r="K95" s="306">
        <v>0</v>
      </c>
      <c r="L95" s="308">
        <v>20</v>
      </c>
      <c r="M95" s="308">
        <v>20</v>
      </c>
      <c r="N95" s="308">
        <v>5</v>
      </c>
    </row>
    <row r="96" spans="2:32" x14ac:dyDescent="0.2">
      <c r="B96" s="309">
        <v>2097</v>
      </c>
      <c r="C96" s="609">
        <v>99.532400446947065</v>
      </c>
      <c r="D96" s="610">
        <v>99.532400446947065</v>
      </c>
      <c r="E96" s="613">
        <v>19.133579654512342</v>
      </c>
      <c r="F96" s="612">
        <v>0</v>
      </c>
      <c r="G96" s="306">
        <v>20</v>
      </c>
      <c r="H96" s="612">
        <v>20</v>
      </c>
      <c r="I96" s="612">
        <v>5</v>
      </c>
      <c r="J96" s="612">
        <v>18.055545489510166</v>
      </c>
      <c r="K96" s="306">
        <v>0</v>
      </c>
      <c r="L96" s="308">
        <v>20</v>
      </c>
      <c r="M96" s="308">
        <v>20</v>
      </c>
      <c r="N96" s="308">
        <v>5</v>
      </c>
    </row>
    <row r="97" spans="2:14" x14ac:dyDescent="0.2">
      <c r="B97" s="309">
        <v>2098</v>
      </c>
      <c r="C97" s="609">
        <v>100.31151904144372</v>
      </c>
      <c r="D97" s="610">
        <v>100.31151904144372</v>
      </c>
      <c r="E97" s="613">
        <v>19.283353272160188</v>
      </c>
      <c r="F97" s="612">
        <v>0</v>
      </c>
      <c r="G97" s="306">
        <v>20</v>
      </c>
      <c r="H97" s="612">
        <v>20</v>
      </c>
      <c r="I97" s="612">
        <v>5</v>
      </c>
      <c r="J97" s="612">
        <v>18.179092721598707</v>
      </c>
      <c r="K97" s="307">
        <v>0</v>
      </c>
      <c r="L97" s="308">
        <v>20</v>
      </c>
      <c r="M97" s="308">
        <v>20</v>
      </c>
      <c r="N97" s="308">
        <v>5</v>
      </c>
    </row>
    <row r="98" spans="2:14" x14ac:dyDescent="0.2">
      <c r="B98" s="309">
        <v>2099</v>
      </c>
      <c r="C98" s="609">
        <v>101.09673641163118</v>
      </c>
      <c r="D98" s="610">
        <v>101.09673641163118</v>
      </c>
      <c r="E98" s="613">
        <v>19.434299286032282</v>
      </c>
      <c r="F98" s="612">
        <v>0</v>
      </c>
      <c r="G98" s="306">
        <v>20</v>
      </c>
      <c r="H98" s="612">
        <v>20</v>
      </c>
      <c r="I98" s="612">
        <v>5</v>
      </c>
      <c r="J98" s="612">
        <v>18.303485340417076</v>
      </c>
      <c r="K98" s="307">
        <v>0</v>
      </c>
      <c r="L98" s="308">
        <v>20</v>
      </c>
      <c r="M98" s="308">
        <v>20</v>
      </c>
      <c r="N98" s="308">
        <v>5</v>
      </c>
    </row>
    <row r="99" spans="2:14" x14ac:dyDescent="0.2">
      <c r="B99" s="309">
        <v>2100</v>
      </c>
      <c r="C99" s="609">
        <v>98.950161871384182</v>
      </c>
      <c r="D99" s="610">
        <v>98.950161871384182</v>
      </c>
      <c r="E99" s="613">
        <v>19.021653205301455</v>
      </c>
      <c r="F99" s="612">
        <v>0</v>
      </c>
      <c r="G99" s="306">
        <v>20</v>
      </c>
      <c r="H99" s="612">
        <v>20</v>
      </c>
      <c r="I99" s="612">
        <v>5</v>
      </c>
      <c r="J99" s="612">
        <v>18.428729130625214</v>
      </c>
      <c r="K99" s="307">
        <v>0</v>
      </c>
      <c r="L99" s="308">
        <v>20</v>
      </c>
      <c r="M99" s="308">
        <v>20</v>
      </c>
      <c r="N99" s="308">
        <v>5</v>
      </c>
    </row>
    <row r="100" spans="2:14" ht="13.5" thickBot="1" x14ac:dyDescent="0.25">
      <c r="B100" s="166"/>
      <c r="C100" s="614"/>
      <c r="D100" s="91"/>
      <c r="E100" s="615"/>
      <c r="F100" s="312"/>
      <c r="G100" s="313"/>
      <c r="H100" s="166"/>
      <c r="I100" s="615"/>
      <c r="J100" s="615"/>
      <c r="K100" s="314"/>
      <c r="L100" s="310"/>
      <c r="M100" s="311"/>
      <c r="N100" s="314"/>
    </row>
    <row r="101" spans="2:14" ht="13.5" thickTop="1" x14ac:dyDescent="0.2"/>
    <row r="102" spans="2:14" x14ac:dyDescent="0.2">
      <c r="B102" s="226" t="s">
        <v>67</v>
      </c>
    </row>
    <row r="103" spans="2:14" x14ac:dyDescent="0.2">
      <c r="B103" s="82" t="s">
        <v>347</v>
      </c>
    </row>
    <row r="104" spans="2:14" x14ac:dyDescent="0.2">
      <c r="B104" s="687" t="s">
        <v>346</v>
      </c>
    </row>
    <row r="105" spans="2:14" x14ac:dyDescent="0.2">
      <c r="B105" s="82" t="s">
        <v>348</v>
      </c>
    </row>
    <row r="106" spans="2:14" x14ac:dyDescent="0.2">
      <c r="B106" s="82" t="s">
        <v>349</v>
      </c>
    </row>
    <row r="107" spans="2:14" x14ac:dyDescent="0.2">
      <c r="B107" s="277"/>
    </row>
    <row r="108" spans="2:14" x14ac:dyDescent="0.2">
      <c r="B108" s="315" t="s">
        <v>213</v>
      </c>
      <c r="C108" s="315" t="s">
        <v>207</v>
      </c>
      <c r="D108" s="316"/>
      <c r="E108" s="317" t="s">
        <v>344</v>
      </c>
      <c r="F108" s="318" t="s">
        <v>214</v>
      </c>
      <c r="G108" s="229"/>
      <c r="H108" s="229"/>
      <c r="I108" s="229"/>
      <c r="J108" s="229"/>
      <c r="K108" s="229"/>
      <c r="L108" s="229"/>
      <c r="M108" s="231"/>
      <c r="N108" s="231"/>
    </row>
    <row r="109" spans="2:14" x14ac:dyDescent="0.2">
      <c r="B109" s="316"/>
      <c r="C109" s="315" t="s">
        <v>215</v>
      </c>
      <c r="D109" s="316"/>
      <c r="E109" s="317" t="s">
        <v>344</v>
      </c>
      <c r="F109" s="318" t="s">
        <v>216</v>
      </c>
      <c r="G109" s="229"/>
      <c r="H109" s="229"/>
      <c r="I109" s="229"/>
      <c r="J109" s="229"/>
      <c r="K109" s="229"/>
      <c r="L109" s="229"/>
      <c r="M109" s="231"/>
      <c r="N109" s="231"/>
    </row>
    <row r="110" spans="2:14" x14ac:dyDescent="0.2">
      <c r="B110" s="231"/>
      <c r="C110" s="319" t="s">
        <v>208</v>
      </c>
      <c r="D110" s="231"/>
      <c r="E110" s="317" t="s">
        <v>344</v>
      </c>
      <c r="F110" s="229" t="s">
        <v>345</v>
      </c>
      <c r="G110" s="229"/>
      <c r="H110" s="229"/>
      <c r="I110" s="229"/>
      <c r="J110" s="229"/>
      <c r="K110" s="229"/>
      <c r="L110" s="229"/>
      <c r="M110" s="231"/>
      <c r="N110" s="231"/>
    </row>
    <row r="112" spans="2:14" x14ac:dyDescent="0.2">
      <c r="B112" s="226" t="s">
        <v>69</v>
      </c>
    </row>
    <row r="113" spans="2:2" x14ac:dyDescent="0.2">
      <c r="B113" s="54" t="s">
        <v>217</v>
      </c>
    </row>
  </sheetData>
  <customSheetViews>
    <customSheetView guid="{CB446112-AFE7-4354-8C88-C3D967A187A5}" scale="70" showGridLines="0">
      <selection activeCell="E39" sqref="E39"/>
      <pageMargins left="0.7" right="0.7" top="0.75" bottom="0.75" header="0.3" footer="0.3"/>
      <pageSetup paperSize="9" orientation="portrait" r:id="rId1"/>
    </customSheetView>
  </customSheetViews>
  <mergeCells count="5">
    <mergeCell ref="B4:N4"/>
    <mergeCell ref="B5:B8"/>
    <mergeCell ref="C5:G5"/>
    <mergeCell ref="H5:K5"/>
    <mergeCell ref="L5:N5"/>
  </mergeCells>
  <hyperlinks>
    <hyperlink ref="E108" r:id="rId2" display="https://www.gov.uk/government/uploads/system/uploads/attachment_data/file/483282/Data_tables_1-20_supporting_the_toolkit_and_the_guidance.xlsx"/>
    <hyperlink ref="E109" r:id="rId3" display="https://www.gov.uk/government/uploads/system/uploads/attachment_data/file/483282/Data_tables_1-20_supporting_the_toolkit_and_the_guidance.xlsx"/>
    <hyperlink ref="E110" r:id="rId4" display="https://www.gov.uk/government/uploads/system/uploads/attachment_data/file/483282/Data_tables_1-20_supporting_the_toolkit_and_the_guidance.xlsx"/>
  </hyperlinks>
  <pageMargins left="0.7" right="0.7" top="0.75" bottom="0.75" header="0.3" footer="0.3"/>
  <pageSetup paperSize="9" orientation="portrait"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2"/>
  <sheetViews>
    <sheetView showGridLines="0" topLeftCell="A5" zoomScale="70" zoomScaleNormal="70" workbookViewId="0">
      <selection activeCell="B60" sqref="B60"/>
    </sheetView>
  </sheetViews>
  <sheetFormatPr defaultColWidth="9.140625" defaultRowHeight="12.75" x14ac:dyDescent="0.2"/>
  <cols>
    <col min="1" max="1" width="3.42578125" style="54" customWidth="1"/>
    <col min="2" max="2" width="13.85546875" style="54" customWidth="1"/>
    <col min="3" max="7" width="13.42578125" style="54" customWidth="1"/>
    <col min="8" max="8" width="14.28515625" style="54" customWidth="1"/>
    <col min="9" max="23" width="13.42578125" style="54" customWidth="1"/>
    <col min="24" max="24" width="14.28515625" style="54" customWidth="1"/>
    <col min="25" max="39" width="13.42578125" style="54" customWidth="1"/>
    <col min="40" max="40" width="14.7109375" style="54" customWidth="1"/>
    <col min="41" max="46" width="13.42578125" style="54" customWidth="1"/>
    <col min="47" max="16384" width="9.140625" style="54"/>
  </cols>
  <sheetData>
    <row r="2" spans="2:14" ht="15" customHeight="1" x14ac:dyDescent="0.2">
      <c r="B2" s="17" t="s">
        <v>218</v>
      </c>
      <c r="C2" s="145"/>
      <c r="D2" s="145"/>
      <c r="E2" s="145"/>
      <c r="F2" s="145"/>
      <c r="G2" s="145"/>
    </row>
    <row r="3" spans="2:14" ht="12.75" customHeight="1" thickBot="1" x14ac:dyDescent="0.25">
      <c r="B3" s="233"/>
      <c r="C3" s="233"/>
      <c r="D3" s="233"/>
      <c r="E3" s="233"/>
      <c r="F3" s="233"/>
      <c r="G3" s="233"/>
    </row>
    <row r="4" spans="2:14" s="281" customFormat="1" ht="13.5" customHeight="1" thickTop="1" thickBot="1" x14ac:dyDescent="0.25">
      <c r="B4" s="726" t="s">
        <v>319</v>
      </c>
      <c r="C4" s="727"/>
      <c r="D4" s="727"/>
      <c r="E4" s="727"/>
      <c r="F4" s="727"/>
      <c r="G4" s="727"/>
      <c r="H4" s="727"/>
      <c r="I4" s="727"/>
      <c r="J4" s="727"/>
      <c r="K4" s="727"/>
      <c r="L4" s="727"/>
      <c r="M4" s="727"/>
      <c r="N4" s="728"/>
    </row>
    <row r="5" spans="2:14" s="281" customFormat="1" ht="13.5" customHeight="1" thickTop="1" thickBot="1" x14ac:dyDescent="0.25">
      <c r="B5" s="32"/>
      <c r="C5" s="175" t="s">
        <v>184</v>
      </c>
      <c r="D5" s="88"/>
      <c r="E5" s="89"/>
      <c r="F5" s="175" t="s">
        <v>83</v>
      </c>
      <c r="G5" s="89"/>
      <c r="H5" s="89"/>
      <c r="I5" s="320" t="s">
        <v>138</v>
      </c>
      <c r="J5" s="175"/>
      <c r="K5" s="320" t="s">
        <v>139</v>
      </c>
      <c r="L5" s="320"/>
      <c r="M5" s="24" t="s">
        <v>86</v>
      </c>
      <c r="N5" s="107"/>
    </row>
    <row r="6" spans="2:14" s="281" customFormat="1" ht="14.25" thickTop="1" thickBot="1" x14ac:dyDescent="0.25">
      <c r="B6" s="255" t="s">
        <v>81</v>
      </c>
      <c r="C6" s="255" t="s">
        <v>205</v>
      </c>
      <c r="D6" s="321" t="s">
        <v>206</v>
      </c>
      <c r="E6" s="322" t="s">
        <v>219</v>
      </c>
      <c r="F6" s="255" t="s">
        <v>205</v>
      </c>
      <c r="G6" s="321" t="s">
        <v>206</v>
      </c>
      <c r="H6" s="323" t="s">
        <v>219</v>
      </c>
      <c r="I6" s="324" t="s">
        <v>206</v>
      </c>
      <c r="J6" s="325" t="s">
        <v>219</v>
      </c>
      <c r="K6" s="326" t="s">
        <v>206</v>
      </c>
      <c r="L6" s="327" t="s">
        <v>219</v>
      </c>
      <c r="M6" s="324" t="s">
        <v>206</v>
      </c>
      <c r="N6" s="322" t="s">
        <v>219</v>
      </c>
    </row>
    <row r="7" spans="2:14" s="281" customFormat="1" ht="13.5" customHeight="1" thickTop="1" thickBot="1" x14ac:dyDescent="0.25">
      <c r="B7" s="328">
        <v>2004</v>
      </c>
      <c r="C7" s="616">
        <v>0.73096546129768614</v>
      </c>
      <c r="D7" s="616">
        <v>0.26903453870231386</v>
      </c>
      <c r="E7" s="617">
        <v>0</v>
      </c>
      <c r="F7" s="329">
        <v>8.4988666082737419E-2</v>
      </c>
      <c r="G7" s="618">
        <v>0.91501133391726241</v>
      </c>
      <c r="H7" s="330">
        <v>0</v>
      </c>
      <c r="I7" s="329">
        <v>1</v>
      </c>
      <c r="J7" s="330">
        <v>0</v>
      </c>
      <c r="K7" s="329">
        <v>1</v>
      </c>
      <c r="L7" s="330">
        <v>0</v>
      </c>
      <c r="M7" s="329">
        <v>1</v>
      </c>
      <c r="N7" s="330">
        <v>0</v>
      </c>
    </row>
    <row r="8" spans="2:14" s="281" customFormat="1" ht="12.75" customHeight="1" x14ac:dyDescent="0.2">
      <c r="B8" s="224">
        <v>2005</v>
      </c>
      <c r="C8" s="619">
        <v>0.70694498130668793</v>
      </c>
      <c r="D8" s="619">
        <v>0.29305501869331202</v>
      </c>
      <c r="E8" s="620">
        <v>0</v>
      </c>
      <c r="F8" s="331">
        <v>7.0801953624932676E-2</v>
      </c>
      <c r="G8" s="619">
        <v>0.92919804637506731</v>
      </c>
      <c r="H8" s="332">
        <v>0</v>
      </c>
      <c r="I8" s="331">
        <v>1</v>
      </c>
      <c r="J8" s="332">
        <v>0</v>
      </c>
      <c r="K8" s="331">
        <v>1</v>
      </c>
      <c r="L8" s="332">
        <v>0</v>
      </c>
      <c r="M8" s="331">
        <v>1</v>
      </c>
      <c r="N8" s="332">
        <v>0</v>
      </c>
    </row>
    <row r="9" spans="2:14" s="281" customFormat="1" ht="12.75" customHeight="1" x14ac:dyDescent="0.2">
      <c r="B9" s="224">
        <v>2006</v>
      </c>
      <c r="C9" s="619">
        <v>0.68453761226370635</v>
      </c>
      <c r="D9" s="619">
        <v>0.31546238773629365</v>
      </c>
      <c r="E9" s="620">
        <v>0</v>
      </c>
      <c r="F9" s="331">
        <v>5.8576783757745242E-2</v>
      </c>
      <c r="G9" s="619">
        <v>0.94142321624225478</v>
      </c>
      <c r="H9" s="332">
        <v>0</v>
      </c>
      <c r="I9" s="331">
        <v>1</v>
      </c>
      <c r="J9" s="332">
        <v>0</v>
      </c>
      <c r="K9" s="331">
        <v>1</v>
      </c>
      <c r="L9" s="332">
        <v>0</v>
      </c>
      <c r="M9" s="331">
        <v>1</v>
      </c>
      <c r="N9" s="332">
        <v>0</v>
      </c>
    </row>
    <row r="10" spans="2:14" s="281" customFormat="1" ht="12.75" customHeight="1" x14ac:dyDescent="0.2">
      <c r="B10" s="224">
        <v>2007</v>
      </c>
      <c r="C10" s="619">
        <v>0.66167389847504865</v>
      </c>
      <c r="D10" s="619">
        <v>0.33832610152495135</v>
      </c>
      <c r="E10" s="620">
        <v>0</v>
      </c>
      <c r="F10" s="331">
        <v>4.9875016158847395E-2</v>
      </c>
      <c r="G10" s="619">
        <v>0.95012498384115274</v>
      </c>
      <c r="H10" s="332">
        <v>0</v>
      </c>
      <c r="I10" s="331">
        <v>1</v>
      </c>
      <c r="J10" s="332">
        <v>0</v>
      </c>
      <c r="K10" s="331">
        <v>1</v>
      </c>
      <c r="L10" s="332">
        <v>0</v>
      </c>
      <c r="M10" s="331">
        <v>1</v>
      </c>
      <c r="N10" s="332">
        <v>0</v>
      </c>
    </row>
    <row r="11" spans="2:14" s="281" customFormat="1" ht="12.75" customHeight="1" x14ac:dyDescent="0.2">
      <c r="B11" s="224">
        <v>2008</v>
      </c>
      <c r="C11" s="619">
        <v>0.6446253425002415</v>
      </c>
      <c r="D11" s="619">
        <v>0.3553746574997585</v>
      </c>
      <c r="E11" s="620">
        <v>0</v>
      </c>
      <c r="F11" s="331">
        <v>4.4103164716038319E-2</v>
      </c>
      <c r="G11" s="619">
        <v>0.95589683528396174</v>
      </c>
      <c r="H11" s="332">
        <v>0</v>
      </c>
      <c r="I11" s="331">
        <v>1</v>
      </c>
      <c r="J11" s="332">
        <v>0</v>
      </c>
      <c r="K11" s="331">
        <v>1</v>
      </c>
      <c r="L11" s="332">
        <v>0</v>
      </c>
      <c r="M11" s="331">
        <v>1</v>
      </c>
      <c r="N11" s="332">
        <v>0</v>
      </c>
    </row>
    <row r="12" spans="2:14" s="281" customFormat="1" ht="12.75" customHeight="1" x14ac:dyDescent="0.2">
      <c r="B12" s="224">
        <v>2009</v>
      </c>
      <c r="C12" s="619">
        <v>0.62316896920058529</v>
      </c>
      <c r="D12" s="619">
        <v>0.37683103079941471</v>
      </c>
      <c r="E12" s="620">
        <v>0</v>
      </c>
      <c r="F12" s="331">
        <v>4.066322943728562E-2</v>
      </c>
      <c r="G12" s="619">
        <v>0.95933677056271438</v>
      </c>
      <c r="H12" s="332">
        <v>0</v>
      </c>
      <c r="I12" s="331">
        <v>1</v>
      </c>
      <c r="J12" s="332">
        <v>0</v>
      </c>
      <c r="K12" s="331">
        <v>1</v>
      </c>
      <c r="L12" s="332">
        <v>0</v>
      </c>
      <c r="M12" s="331">
        <v>1</v>
      </c>
      <c r="N12" s="332">
        <v>0</v>
      </c>
    </row>
    <row r="13" spans="2:14" s="281" customFormat="1" ht="12.75" customHeight="1" x14ac:dyDescent="0.2">
      <c r="B13" s="333">
        <v>2010</v>
      </c>
      <c r="C13" s="621">
        <v>0.59996870780342015</v>
      </c>
      <c r="D13" s="621">
        <v>0.4000312921965799</v>
      </c>
      <c r="E13" s="622">
        <v>0</v>
      </c>
      <c r="F13" s="334">
        <v>3.6786274718767845E-2</v>
      </c>
      <c r="G13" s="621">
        <v>0.96321372528123206</v>
      </c>
      <c r="H13" s="335">
        <v>0</v>
      </c>
      <c r="I13" s="334">
        <v>1</v>
      </c>
      <c r="J13" s="335">
        <v>0</v>
      </c>
      <c r="K13" s="334">
        <v>1</v>
      </c>
      <c r="L13" s="335">
        <v>0</v>
      </c>
      <c r="M13" s="334">
        <v>1</v>
      </c>
      <c r="N13" s="335">
        <v>0</v>
      </c>
    </row>
    <row r="14" spans="2:14" s="281" customFormat="1" ht="12.75" customHeight="1" x14ac:dyDescent="0.2">
      <c r="B14" s="224">
        <v>2011</v>
      </c>
      <c r="C14" s="619">
        <v>0.57744725287049692</v>
      </c>
      <c r="D14" s="619">
        <v>0.42250341055916901</v>
      </c>
      <c r="E14" s="620">
        <v>4.9336570334137397E-5</v>
      </c>
      <c r="F14" s="331">
        <v>3.2704074641087225E-2</v>
      </c>
      <c r="G14" s="619">
        <v>0.96729592535891273</v>
      </c>
      <c r="H14" s="332">
        <v>0</v>
      </c>
      <c r="I14" s="331">
        <v>1</v>
      </c>
      <c r="J14" s="332">
        <v>0</v>
      </c>
      <c r="K14" s="331">
        <v>1</v>
      </c>
      <c r="L14" s="332">
        <v>0</v>
      </c>
      <c r="M14" s="331">
        <v>1</v>
      </c>
      <c r="N14" s="332">
        <v>0</v>
      </c>
    </row>
    <row r="15" spans="2:14" s="281" customFormat="1" ht="12.75" customHeight="1" x14ac:dyDescent="0.2">
      <c r="B15" s="224">
        <v>2012</v>
      </c>
      <c r="C15" s="619">
        <v>0.55570098816237845</v>
      </c>
      <c r="D15" s="619">
        <v>0.44416253097371039</v>
      </c>
      <c r="E15" s="620">
        <v>1.3648086391110991E-4</v>
      </c>
      <c r="F15" s="331">
        <v>2.9626783836866386E-2</v>
      </c>
      <c r="G15" s="619">
        <v>0.97037321616313366</v>
      </c>
      <c r="H15" s="332">
        <v>2.3946656956506899E-4</v>
      </c>
      <c r="I15" s="331">
        <v>1</v>
      </c>
      <c r="J15" s="332">
        <v>0</v>
      </c>
      <c r="K15" s="331">
        <v>1</v>
      </c>
      <c r="L15" s="332">
        <v>0</v>
      </c>
      <c r="M15" s="331">
        <v>1</v>
      </c>
      <c r="N15" s="332">
        <v>0</v>
      </c>
    </row>
    <row r="16" spans="2:14" s="281" customFormat="1" ht="12.75" customHeight="1" x14ac:dyDescent="0.2">
      <c r="B16" s="224">
        <v>2013</v>
      </c>
      <c r="C16" s="619">
        <v>0.53363948347565759</v>
      </c>
      <c r="D16" s="619">
        <v>0.46610890095884061</v>
      </c>
      <c r="E16" s="620">
        <v>2.5161556550174359E-4</v>
      </c>
      <c r="F16" s="331">
        <v>2.5987750242353214E-2</v>
      </c>
      <c r="G16" s="619">
        <v>0.97366924268155919</v>
      </c>
      <c r="H16" s="332">
        <v>3.4300707608761347E-4</v>
      </c>
      <c r="I16" s="331">
        <v>1</v>
      </c>
      <c r="J16" s="332">
        <v>0</v>
      </c>
      <c r="K16" s="331">
        <v>1</v>
      </c>
      <c r="L16" s="332">
        <v>0</v>
      </c>
      <c r="M16" s="331">
        <v>1</v>
      </c>
      <c r="N16" s="332">
        <v>0</v>
      </c>
    </row>
    <row r="17" spans="2:14" s="281" customFormat="1" ht="12.75" customHeight="1" x14ac:dyDescent="0.2">
      <c r="B17" s="224">
        <v>2014</v>
      </c>
      <c r="C17" s="619">
        <v>0.51402287811195646</v>
      </c>
      <c r="D17" s="619">
        <v>0.4852950903151601</v>
      </c>
      <c r="E17" s="620">
        <v>6.8203157288345459E-4</v>
      </c>
      <c r="F17" s="331">
        <v>2.3422655919244268E-2</v>
      </c>
      <c r="G17" s="619">
        <v>0.97589890921149092</v>
      </c>
      <c r="H17" s="332">
        <v>6.7843486926486441E-4</v>
      </c>
      <c r="I17" s="331">
        <v>1</v>
      </c>
      <c r="J17" s="332">
        <v>0</v>
      </c>
      <c r="K17" s="331">
        <v>1</v>
      </c>
      <c r="L17" s="332">
        <v>0</v>
      </c>
      <c r="M17" s="331">
        <v>1</v>
      </c>
      <c r="N17" s="332">
        <v>0</v>
      </c>
    </row>
    <row r="18" spans="2:14" s="281" customFormat="1" ht="12.75" customHeight="1" x14ac:dyDescent="0.2">
      <c r="B18" s="336">
        <v>2015</v>
      </c>
      <c r="C18" s="621">
        <v>0.49721481105540766</v>
      </c>
      <c r="D18" s="621">
        <v>0.50133227244196654</v>
      </c>
      <c r="E18" s="622">
        <v>1.4529165026258249E-3</v>
      </c>
      <c r="F18" s="334">
        <v>2.1594467465044932E-2</v>
      </c>
      <c r="G18" s="621">
        <v>0.97738263705018646</v>
      </c>
      <c r="H18" s="335">
        <v>1.0228954847687022E-3</v>
      </c>
      <c r="I18" s="334">
        <v>1</v>
      </c>
      <c r="J18" s="335">
        <v>0</v>
      </c>
      <c r="K18" s="334">
        <v>1</v>
      </c>
      <c r="L18" s="335">
        <v>0</v>
      </c>
      <c r="M18" s="334">
        <v>1</v>
      </c>
      <c r="N18" s="335">
        <v>0</v>
      </c>
    </row>
    <row r="19" spans="2:14" s="281" customFormat="1" ht="12.75" customHeight="1" x14ac:dyDescent="0.2">
      <c r="B19" s="224">
        <v>2016</v>
      </c>
      <c r="C19" s="619">
        <v>0.47926411865683594</v>
      </c>
      <c r="D19" s="619">
        <v>0.51853125080258944</v>
      </c>
      <c r="E19" s="620">
        <v>2.2046305405746228E-3</v>
      </c>
      <c r="F19" s="331">
        <v>1.9108036244729808E-2</v>
      </c>
      <c r="G19" s="619">
        <v>0.97919562987811237</v>
      </c>
      <c r="H19" s="332">
        <v>1.6963338771578912E-3</v>
      </c>
      <c r="I19" s="331">
        <v>1</v>
      </c>
      <c r="J19" s="332">
        <v>0</v>
      </c>
      <c r="K19" s="331">
        <v>1</v>
      </c>
      <c r="L19" s="332">
        <v>0</v>
      </c>
      <c r="M19" s="331">
        <v>1</v>
      </c>
      <c r="N19" s="332">
        <v>0</v>
      </c>
    </row>
    <row r="20" spans="2:14" s="281" customFormat="1" ht="12.75" customHeight="1" x14ac:dyDescent="0.2">
      <c r="B20" s="224">
        <v>2017</v>
      </c>
      <c r="C20" s="619">
        <v>0.46509229543232039</v>
      </c>
      <c r="D20" s="619">
        <v>0.53146164011853869</v>
      </c>
      <c r="E20" s="620">
        <v>3.4460644491408994E-3</v>
      </c>
      <c r="F20" s="331">
        <v>1.7149091512505991E-2</v>
      </c>
      <c r="G20" s="619">
        <v>0.98018562810929089</v>
      </c>
      <c r="H20" s="332">
        <v>2.6652803782029975E-3</v>
      </c>
      <c r="I20" s="331">
        <v>1</v>
      </c>
      <c r="J20" s="332">
        <v>0</v>
      </c>
      <c r="K20" s="331">
        <v>1</v>
      </c>
      <c r="L20" s="332">
        <v>0</v>
      </c>
      <c r="M20" s="331">
        <v>1</v>
      </c>
      <c r="N20" s="332">
        <v>0</v>
      </c>
    </row>
    <row r="21" spans="2:14" s="281" customFormat="1" ht="12.75" customHeight="1" x14ac:dyDescent="0.2">
      <c r="B21" s="224">
        <v>2018</v>
      </c>
      <c r="C21" s="619">
        <v>0.45623702107675745</v>
      </c>
      <c r="D21" s="619">
        <v>0.53921805356540708</v>
      </c>
      <c r="E21" s="620">
        <v>4.5449253578354557E-3</v>
      </c>
      <c r="F21" s="331">
        <v>1.5555726914266033E-2</v>
      </c>
      <c r="G21" s="619">
        <v>0.98212320118532326</v>
      </c>
      <c r="H21" s="332">
        <v>2.3210719004105973E-3</v>
      </c>
      <c r="I21" s="331">
        <v>1</v>
      </c>
      <c r="J21" s="332">
        <v>0</v>
      </c>
      <c r="K21" s="331">
        <v>1</v>
      </c>
      <c r="L21" s="332">
        <v>0</v>
      </c>
      <c r="M21" s="331">
        <v>1</v>
      </c>
      <c r="N21" s="332">
        <v>0</v>
      </c>
    </row>
    <row r="22" spans="2:14" s="281" customFormat="1" ht="13.5" customHeight="1" x14ac:dyDescent="0.2">
      <c r="B22" s="224">
        <v>2019</v>
      </c>
      <c r="C22" s="619">
        <v>0.45129220521721586</v>
      </c>
      <c r="D22" s="619">
        <v>0.54245062959019741</v>
      </c>
      <c r="E22" s="620">
        <v>6.2571651925867567E-3</v>
      </c>
      <c r="F22" s="331">
        <v>1.4319017536158012E-2</v>
      </c>
      <c r="G22" s="619">
        <v>0.98347996514780422</v>
      </c>
      <c r="H22" s="332">
        <v>2.201017316037827E-3</v>
      </c>
      <c r="I22" s="331">
        <v>1</v>
      </c>
      <c r="J22" s="332">
        <v>0</v>
      </c>
      <c r="K22" s="331">
        <v>1</v>
      </c>
      <c r="L22" s="332">
        <v>0</v>
      </c>
      <c r="M22" s="331">
        <v>1</v>
      </c>
      <c r="N22" s="332">
        <v>0</v>
      </c>
    </row>
    <row r="23" spans="2:14" s="281" customFormat="1" ht="13.5" customHeight="1" x14ac:dyDescent="0.2">
      <c r="B23" s="336">
        <v>2020</v>
      </c>
      <c r="C23" s="621">
        <v>0.44903560333657483</v>
      </c>
      <c r="D23" s="621">
        <v>0.54117101496361986</v>
      </c>
      <c r="E23" s="622">
        <v>9.7933816998053338E-3</v>
      </c>
      <c r="F23" s="334">
        <v>1.3385109223233967E-2</v>
      </c>
      <c r="G23" s="621">
        <v>0.98431732997622856</v>
      </c>
      <c r="H23" s="335">
        <v>2.2975608005374919E-3</v>
      </c>
      <c r="I23" s="334">
        <v>1</v>
      </c>
      <c r="J23" s="335">
        <v>0</v>
      </c>
      <c r="K23" s="334">
        <v>1</v>
      </c>
      <c r="L23" s="335">
        <v>0</v>
      </c>
      <c r="M23" s="334">
        <v>1</v>
      </c>
      <c r="N23" s="335">
        <v>0</v>
      </c>
    </row>
    <row r="24" spans="2:14" s="281" customFormat="1" ht="13.5" customHeight="1" x14ac:dyDescent="0.2">
      <c r="B24" s="224">
        <v>2021</v>
      </c>
      <c r="C24" s="619">
        <v>0.44734179780758743</v>
      </c>
      <c r="D24" s="619">
        <v>0.53744876745190651</v>
      </c>
      <c r="E24" s="620">
        <v>1.5209434740506067E-2</v>
      </c>
      <c r="F24" s="331">
        <v>1.2677449470963479E-2</v>
      </c>
      <c r="G24" s="619">
        <v>0.98455412867241476</v>
      </c>
      <c r="H24" s="332">
        <v>2.7684218566219041E-3</v>
      </c>
      <c r="I24" s="331">
        <v>1</v>
      </c>
      <c r="J24" s="332">
        <v>0</v>
      </c>
      <c r="K24" s="331">
        <v>1</v>
      </c>
      <c r="L24" s="332">
        <v>0</v>
      </c>
      <c r="M24" s="331">
        <v>1</v>
      </c>
      <c r="N24" s="332">
        <v>0</v>
      </c>
    </row>
    <row r="25" spans="2:14" s="281" customFormat="1" ht="13.5" customHeight="1" x14ac:dyDescent="0.2">
      <c r="B25" s="224">
        <v>2022</v>
      </c>
      <c r="C25" s="619">
        <v>0.44578251036585748</v>
      </c>
      <c r="D25" s="619">
        <v>0.5325781448508633</v>
      </c>
      <c r="E25" s="620">
        <v>2.16393447832792E-2</v>
      </c>
      <c r="F25" s="331">
        <v>1.2167230997415891E-2</v>
      </c>
      <c r="G25" s="619">
        <v>0.98371721336548579</v>
      </c>
      <c r="H25" s="332">
        <v>4.1155556370981563E-3</v>
      </c>
      <c r="I25" s="331">
        <v>1</v>
      </c>
      <c r="J25" s="332">
        <v>0</v>
      </c>
      <c r="K25" s="331">
        <v>1</v>
      </c>
      <c r="L25" s="332">
        <v>0</v>
      </c>
      <c r="M25" s="331">
        <v>1</v>
      </c>
      <c r="N25" s="332">
        <v>0</v>
      </c>
    </row>
    <row r="26" spans="2:14" s="281" customFormat="1" ht="12.75" customHeight="1" x14ac:dyDescent="0.2">
      <c r="B26" s="224">
        <v>2023</v>
      </c>
      <c r="C26" s="619">
        <v>0.44397714746430417</v>
      </c>
      <c r="D26" s="619">
        <v>0.52657393327262458</v>
      </c>
      <c r="E26" s="620">
        <v>2.9448919263071249E-2</v>
      </c>
      <c r="F26" s="331">
        <v>1.1691616843630093E-2</v>
      </c>
      <c r="G26" s="619">
        <v>0.98180455515526277</v>
      </c>
      <c r="H26" s="332">
        <v>6.5038280011073153E-3</v>
      </c>
      <c r="I26" s="331">
        <v>1</v>
      </c>
      <c r="J26" s="332">
        <v>0</v>
      </c>
      <c r="K26" s="331">
        <v>1</v>
      </c>
      <c r="L26" s="332">
        <v>0</v>
      </c>
      <c r="M26" s="331">
        <v>1</v>
      </c>
      <c r="N26" s="332">
        <v>0</v>
      </c>
    </row>
    <row r="27" spans="2:14" s="281" customFormat="1" ht="12.75" customHeight="1" x14ac:dyDescent="0.2">
      <c r="B27" s="224">
        <v>2024</v>
      </c>
      <c r="C27" s="619">
        <v>0.44211745623984439</v>
      </c>
      <c r="D27" s="619">
        <v>0.519179160808665</v>
      </c>
      <c r="E27" s="620">
        <v>3.8703382951490631E-2</v>
      </c>
      <c r="F27" s="331">
        <v>1.1331921790605064E-2</v>
      </c>
      <c r="G27" s="619">
        <v>0.97811633547475085</v>
      </c>
      <c r="H27" s="332">
        <v>1.0551742734644135E-2</v>
      </c>
      <c r="I27" s="331">
        <v>1</v>
      </c>
      <c r="J27" s="332">
        <v>0</v>
      </c>
      <c r="K27" s="331">
        <v>1</v>
      </c>
      <c r="L27" s="332">
        <v>0</v>
      </c>
      <c r="M27" s="331">
        <v>1</v>
      </c>
      <c r="N27" s="332">
        <v>0</v>
      </c>
    </row>
    <row r="28" spans="2:14" s="281" customFormat="1" ht="12.75" customHeight="1" x14ac:dyDescent="0.2">
      <c r="B28" s="336">
        <v>2025</v>
      </c>
      <c r="C28" s="621">
        <v>0.44037117986115265</v>
      </c>
      <c r="D28" s="621">
        <v>0.51133991872988227</v>
      </c>
      <c r="E28" s="622">
        <v>4.8288901408965093E-2</v>
      </c>
      <c r="F28" s="334">
        <v>1.0940352764042538E-2</v>
      </c>
      <c r="G28" s="621">
        <v>0.97160513218336098</v>
      </c>
      <c r="H28" s="335">
        <v>1.7454515052596643E-2</v>
      </c>
      <c r="I28" s="334">
        <v>1</v>
      </c>
      <c r="J28" s="335">
        <v>0</v>
      </c>
      <c r="K28" s="334">
        <v>1</v>
      </c>
      <c r="L28" s="335">
        <v>0</v>
      </c>
      <c r="M28" s="334">
        <v>1</v>
      </c>
      <c r="N28" s="335">
        <v>0</v>
      </c>
    </row>
    <row r="29" spans="2:14" s="281" customFormat="1" ht="12.75" customHeight="1" x14ac:dyDescent="0.2">
      <c r="B29" s="224">
        <v>2026</v>
      </c>
      <c r="C29" s="619">
        <v>0.43877712404501124</v>
      </c>
      <c r="D29" s="619">
        <v>0.5031302871283152</v>
      </c>
      <c r="E29" s="620">
        <v>5.8092588826673591E-2</v>
      </c>
      <c r="F29" s="331">
        <v>1.0563487295180177E-2</v>
      </c>
      <c r="G29" s="619">
        <v>0.9653966936884194</v>
      </c>
      <c r="H29" s="332">
        <v>2.4039819016400343E-2</v>
      </c>
      <c r="I29" s="331">
        <v>1</v>
      </c>
      <c r="J29" s="332">
        <v>0</v>
      </c>
      <c r="K29" s="331">
        <v>1</v>
      </c>
      <c r="L29" s="332">
        <v>0</v>
      </c>
      <c r="M29" s="331">
        <v>1</v>
      </c>
      <c r="N29" s="332">
        <v>0</v>
      </c>
    </row>
    <row r="30" spans="2:14" s="281" customFormat="1" ht="12.75" customHeight="1" x14ac:dyDescent="0.2">
      <c r="B30" s="224">
        <v>2027</v>
      </c>
      <c r="C30" s="619">
        <v>0.43729746047021656</v>
      </c>
      <c r="D30" s="619">
        <v>0.49458656701407683</v>
      </c>
      <c r="E30" s="620">
        <v>6.8115972515706641E-2</v>
      </c>
      <c r="F30" s="331">
        <v>8.4435433038914064E-3</v>
      </c>
      <c r="G30" s="619">
        <v>0.96006850951797129</v>
      </c>
      <c r="H30" s="332">
        <v>3.1487947178137327E-2</v>
      </c>
      <c r="I30" s="331">
        <v>1</v>
      </c>
      <c r="J30" s="332">
        <v>0</v>
      </c>
      <c r="K30" s="331">
        <v>1</v>
      </c>
      <c r="L30" s="332">
        <v>0</v>
      </c>
      <c r="M30" s="331">
        <v>1</v>
      </c>
      <c r="N30" s="332">
        <v>0</v>
      </c>
    </row>
    <row r="31" spans="2:14" s="281" customFormat="1" ht="12.75" customHeight="1" x14ac:dyDescent="0.2">
      <c r="B31" s="224">
        <v>2028</v>
      </c>
      <c r="C31" s="619">
        <v>0.43557166234802269</v>
      </c>
      <c r="D31" s="619">
        <v>0.48577320570728033</v>
      </c>
      <c r="E31" s="620">
        <v>7.8655131944696949E-2</v>
      </c>
      <c r="F31" s="331">
        <v>8.3674124225933677E-3</v>
      </c>
      <c r="G31" s="619">
        <v>0.95221940689494078</v>
      </c>
      <c r="H31" s="332">
        <v>3.9413180682465798E-2</v>
      </c>
      <c r="I31" s="331">
        <v>1</v>
      </c>
      <c r="J31" s="332">
        <v>0</v>
      </c>
      <c r="K31" s="331">
        <v>1</v>
      </c>
      <c r="L31" s="332">
        <v>0</v>
      </c>
      <c r="M31" s="331">
        <v>1</v>
      </c>
      <c r="N31" s="332">
        <v>0</v>
      </c>
    </row>
    <row r="32" spans="2:14" s="281" customFormat="1" ht="12.75" customHeight="1" x14ac:dyDescent="0.2">
      <c r="B32" s="224">
        <v>2029</v>
      </c>
      <c r="C32" s="619">
        <v>0.43349248597313222</v>
      </c>
      <c r="D32" s="619">
        <v>0.47692868221912205</v>
      </c>
      <c r="E32" s="620">
        <v>8.9578831807745674E-2</v>
      </c>
      <c r="F32" s="331">
        <v>8.279231830281163E-3</v>
      </c>
      <c r="G32" s="619">
        <v>0.94333576852754519</v>
      </c>
      <c r="H32" s="332">
        <v>4.8384999642173611E-2</v>
      </c>
      <c r="I32" s="331">
        <v>1</v>
      </c>
      <c r="J32" s="332">
        <v>0</v>
      </c>
      <c r="K32" s="331">
        <v>1</v>
      </c>
      <c r="L32" s="332">
        <v>0</v>
      </c>
      <c r="M32" s="331">
        <v>1</v>
      </c>
      <c r="N32" s="332">
        <v>0</v>
      </c>
    </row>
    <row r="33" spans="2:14" s="281" customFormat="1" ht="12.75" customHeight="1" x14ac:dyDescent="0.2">
      <c r="B33" s="336">
        <v>2030</v>
      </c>
      <c r="C33" s="621">
        <v>0.43105222049613973</v>
      </c>
      <c r="D33" s="621">
        <v>0.46809644254502814</v>
      </c>
      <c r="E33" s="622">
        <v>0.10085133695883214</v>
      </c>
      <c r="F33" s="334">
        <v>8.167099472900478E-3</v>
      </c>
      <c r="G33" s="621">
        <v>0.93321827610460983</v>
      </c>
      <c r="H33" s="335">
        <v>5.8614624422489575E-2</v>
      </c>
      <c r="I33" s="334">
        <v>1</v>
      </c>
      <c r="J33" s="335">
        <v>0</v>
      </c>
      <c r="K33" s="334">
        <v>1</v>
      </c>
      <c r="L33" s="335">
        <v>0</v>
      </c>
      <c r="M33" s="334">
        <v>1</v>
      </c>
      <c r="N33" s="335">
        <v>0</v>
      </c>
    </row>
    <row r="34" spans="2:14" s="281" customFormat="1" ht="12.75" customHeight="1" x14ac:dyDescent="0.2">
      <c r="B34" s="224">
        <v>2031</v>
      </c>
      <c r="C34" s="619">
        <v>0.4285952822745509</v>
      </c>
      <c r="D34" s="619">
        <v>0.45985696181813468</v>
      </c>
      <c r="E34" s="620">
        <v>0.11154775590731439</v>
      </c>
      <c r="F34" s="331">
        <v>8.0530588753909785E-3</v>
      </c>
      <c r="G34" s="619">
        <v>0.92334702446724903</v>
      </c>
      <c r="H34" s="332">
        <v>6.8599916657359927E-2</v>
      </c>
      <c r="I34" s="331">
        <v>1</v>
      </c>
      <c r="J34" s="332">
        <v>0</v>
      </c>
      <c r="K34" s="331">
        <v>1</v>
      </c>
      <c r="L34" s="332">
        <v>0</v>
      </c>
      <c r="M34" s="331">
        <v>1</v>
      </c>
      <c r="N34" s="332">
        <v>0</v>
      </c>
    </row>
    <row r="35" spans="2:14" s="281" customFormat="1" x14ac:dyDescent="0.2">
      <c r="B35" s="224">
        <v>2032</v>
      </c>
      <c r="C35" s="619">
        <v>0.42617621678159345</v>
      </c>
      <c r="D35" s="619">
        <v>0.45218435437529098</v>
      </c>
      <c r="E35" s="620">
        <v>0.12163942884311554</v>
      </c>
      <c r="F35" s="331">
        <v>7.9357301873778131E-3</v>
      </c>
      <c r="G35" s="619">
        <v>0.91339254387952484</v>
      </c>
      <c r="H35" s="332">
        <v>7.8671725933097209E-2</v>
      </c>
      <c r="I35" s="331">
        <v>1</v>
      </c>
      <c r="J35" s="332">
        <v>0</v>
      </c>
      <c r="K35" s="331">
        <v>1</v>
      </c>
      <c r="L35" s="332">
        <v>0</v>
      </c>
      <c r="M35" s="331">
        <v>1</v>
      </c>
      <c r="N35" s="332">
        <v>0</v>
      </c>
    </row>
    <row r="36" spans="2:14" s="281" customFormat="1" x14ac:dyDescent="0.2">
      <c r="B36" s="224">
        <v>2033</v>
      </c>
      <c r="C36" s="619">
        <v>0.42378585283204684</v>
      </c>
      <c r="D36" s="619">
        <v>0.44514961848999174</v>
      </c>
      <c r="E36" s="620">
        <v>0.13106452867796151</v>
      </c>
      <c r="F36" s="331">
        <v>7.8160742822889467E-3</v>
      </c>
      <c r="G36" s="619">
        <v>0.90341310763865312</v>
      </c>
      <c r="H36" s="332">
        <v>8.8770818079058011E-2</v>
      </c>
      <c r="I36" s="331">
        <v>1</v>
      </c>
      <c r="J36" s="332">
        <v>0</v>
      </c>
      <c r="K36" s="331">
        <v>1</v>
      </c>
      <c r="L36" s="332">
        <v>0</v>
      </c>
      <c r="M36" s="331">
        <v>1</v>
      </c>
      <c r="N36" s="332">
        <v>0</v>
      </c>
    </row>
    <row r="37" spans="2:14" s="281" customFormat="1" x14ac:dyDescent="0.2">
      <c r="B37" s="224">
        <v>2034</v>
      </c>
      <c r="C37" s="619">
        <v>0.42139507179400582</v>
      </c>
      <c r="D37" s="619">
        <v>0.43858971754476006</v>
      </c>
      <c r="E37" s="620">
        <v>0.14001521066123415</v>
      </c>
      <c r="F37" s="331">
        <v>7.6968812884720761E-3</v>
      </c>
      <c r="G37" s="619">
        <v>0.89320038112169975</v>
      </c>
      <c r="H37" s="332">
        <v>9.9102737589827947E-2</v>
      </c>
      <c r="I37" s="331">
        <v>1</v>
      </c>
      <c r="J37" s="332">
        <v>0</v>
      </c>
      <c r="K37" s="331">
        <v>1</v>
      </c>
      <c r="L37" s="332">
        <v>0</v>
      </c>
      <c r="M37" s="331">
        <v>1</v>
      </c>
      <c r="N37" s="332">
        <v>0</v>
      </c>
    </row>
    <row r="38" spans="2:14" s="281" customFormat="1" x14ac:dyDescent="0.2">
      <c r="B38" s="333">
        <v>2035</v>
      </c>
      <c r="C38" s="621">
        <v>0.41894749515927843</v>
      </c>
      <c r="D38" s="621">
        <v>0.43242631029487916</v>
      </c>
      <c r="E38" s="622">
        <v>0.1486261945458425</v>
      </c>
      <c r="F38" s="334">
        <v>7.5813673465207135E-3</v>
      </c>
      <c r="G38" s="621">
        <v>0.88299738387871451</v>
      </c>
      <c r="H38" s="335">
        <v>0.10942124877476486</v>
      </c>
      <c r="I38" s="334">
        <v>1</v>
      </c>
      <c r="J38" s="335">
        <v>0</v>
      </c>
      <c r="K38" s="334">
        <v>1</v>
      </c>
      <c r="L38" s="335">
        <v>0</v>
      </c>
      <c r="M38" s="334">
        <v>1</v>
      </c>
      <c r="N38" s="335">
        <v>0</v>
      </c>
    </row>
    <row r="39" spans="2:14" s="281" customFormat="1" x14ac:dyDescent="0.2">
      <c r="B39" s="224">
        <v>2036</v>
      </c>
      <c r="C39" s="619">
        <v>0.41650161509248695</v>
      </c>
      <c r="D39" s="619">
        <v>0.42677239792725241</v>
      </c>
      <c r="E39" s="620">
        <v>0.15672598698026066</v>
      </c>
      <c r="F39" s="331">
        <v>7.4679362389327795E-3</v>
      </c>
      <c r="G39" s="619">
        <v>0.87323909499783392</v>
      </c>
      <c r="H39" s="332">
        <v>0.1192929687632333</v>
      </c>
      <c r="I39" s="331">
        <v>1</v>
      </c>
      <c r="J39" s="332">
        <v>0</v>
      </c>
      <c r="K39" s="331">
        <v>1</v>
      </c>
      <c r="L39" s="332">
        <v>0</v>
      </c>
      <c r="M39" s="331">
        <v>1</v>
      </c>
      <c r="N39" s="332">
        <v>0</v>
      </c>
    </row>
    <row r="40" spans="2:14" s="281" customFormat="1" x14ac:dyDescent="0.2">
      <c r="B40" s="224">
        <v>2037</v>
      </c>
      <c r="C40" s="619">
        <v>0.41381026756758055</v>
      </c>
      <c r="D40" s="619">
        <v>0.42150186198435569</v>
      </c>
      <c r="E40" s="620">
        <v>0.16468787044806377</v>
      </c>
      <c r="F40" s="331">
        <v>7.3568988269759805E-3</v>
      </c>
      <c r="G40" s="619">
        <v>0.86360790113200736</v>
      </c>
      <c r="H40" s="332">
        <v>0.12903520004101665</v>
      </c>
      <c r="I40" s="331">
        <v>1</v>
      </c>
      <c r="J40" s="332">
        <v>0</v>
      </c>
      <c r="K40" s="331">
        <v>1</v>
      </c>
      <c r="L40" s="332">
        <v>0</v>
      </c>
      <c r="M40" s="331">
        <v>1</v>
      </c>
      <c r="N40" s="332">
        <v>0</v>
      </c>
    </row>
    <row r="41" spans="2:14" s="281" customFormat="1" x14ac:dyDescent="0.2">
      <c r="B41" s="224">
        <v>2038</v>
      </c>
      <c r="C41" s="619">
        <v>0.41096331494146832</v>
      </c>
      <c r="D41" s="619">
        <v>0.41663938057416727</v>
      </c>
      <c r="E41" s="620">
        <v>0.17239730448436444</v>
      </c>
      <c r="F41" s="331">
        <v>7.2489392213255918E-3</v>
      </c>
      <c r="G41" s="619">
        <v>0.85418264470064764</v>
      </c>
      <c r="H41" s="332">
        <v>0.13856841607802692</v>
      </c>
      <c r="I41" s="331">
        <v>1</v>
      </c>
      <c r="J41" s="332">
        <v>0</v>
      </c>
      <c r="K41" s="331">
        <v>1</v>
      </c>
      <c r="L41" s="332">
        <v>0</v>
      </c>
      <c r="M41" s="331">
        <v>1</v>
      </c>
      <c r="N41" s="332">
        <v>0</v>
      </c>
    </row>
    <row r="42" spans="2:14" s="281" customFormat="1" x14ac:dyDescent="0.2">
      <c r="B42" s="224">
        <v>2039</v>
      </c>
      <c r="C42" s="619">
        <v>0.40793434350156155</v>
      </c>
      <c r="D42" s="619">
        <v>0.41197426269953957</v>
      </c>
      <c r="E42" s="620">
        <v>0.18009139379889894</v>
      </c>
      <c r="F42" s="331">
        <v>7.1453552927500776E-3</v>
      </c>
      <c r="G42" s="619">
        <v>0.84497438268660108</v>
      </c>
      <c r="H42" s="332">
        <v>0.14788026202064902</v>
      </c>
      <c r="I42" s="331">
        <v>1</v>
      </c>
      <c r="J42" s="332">
        <v>0</v>
      </c>
      <c r="K42" s="331">
        <v>1</v>
      </c>
      <c r="L42" s="332">
        <v>0</v>
      </c>
      <c r="M42" s="331">
        <v>1</v>
      </c>
      <c r="N42" s="332">
        <v>0</v>
      </c>
    </row>
    <row r="43" spans="2:14" s="281" customFormat="1" x14ac:dyDescent="0.2">
      <c r="B43" s="333">
        <v>2040</v>
      </c>
      <c r="C43" s="621">
        <v>0.4047227119818439</v>
      </c>
      <c r="D43" s="621">
        <v>0.40743388890935517</v>
      </c>
      <c r="E43" s="622">
        <v>0.18784339910880093</v>
      </c>
      <c r="F43" s="334">
        <v>7.0476895956185504E-3</v>
      </c>
      <c r="G43" s="621">
        <v>0.83604447572922491</v>
      </c>
      <c r="H43" s="335">
        <v>0.15690783467515654</v>
      </c>
      <c r="I43" s="334">
        <v>1</v>
      </c>
      <c r="J43" s="335">
        <v>0</v>
      </c>
      <c r="K43" s="334">
        <v>1</v>
      </c>
      <c r="L43" s="335">
        <v>0</v>
      </c>
      <c r="M43" s="334">
        <v>1</v>
      </c>
      <c r="N43" s="335">
        <v>0</v>
      </c>
    </row>
    <row r="44" spans="2:14" s="281" customFormat="1" x14ac:dyDescent="0.2">
      <c r="B44" s="224">
        <v>2041</v>
      </c>
      <c r="C44" s="619">
        <v>0.40086293964637637</v>
      </c>
      <c r="D44" s="619">
        <v>0.40192870940781672</v>
      </c>
      <c r="E44" s="620">
        <v>0.19720835094580685</v>
      </c>
      <c r="F44" s="331">
        <v>6.9485363084110172E-3</v>
      </c>
      <c r="G44" s="619">
        <v>0.82693866037979269</v>
      </c>
      <c r="H44" s="332">
        <v>0.1661128033117964</v>
      </c>
      <c r="I44" s="331">
        <v>1</v>
      </c>
      <c r="J44" s="332">
        <v>0</v>
      </c>
      <c r="K44" s="331">
        <v>1</v>
      </c>
      <c r="L44" s="332">
        <v>0</v>
      </c>
      <c r="M44" s="331">
        <v>1</v>
      </c>
      <c r="N44" s="332">
        <v>0</v>
      </c>
    </row>
    <row r="45" spans="2:14" s="281" customFormat="1" x14ac:dyDescent="0.2">
      <c r="B45" s="224">
        <v>2042</v>
      </c>
      <c r="C45" s="619">
        <v>0.39736032014802919</v>
      </c>
      <c r="D45" s="619">
        <v>0.39709717366933622</v>
      </c>
      <c r="E45" s="620">
        <v>0.20554250618263453</v>
      </c>
      <c r="F45" s="331">
        <v>6.8477672834560974E-3</v>
      </c>
      <c r="G45" s="619">
        <v>0.81763000526223251</v>
      </c>
      <c r="H45" s="332">
        <v>0.17552222745431145</v>
      </c>
      <c r="I45" s="331">
        <v>1</v>
      </c>
      <c r="J45" s="332">
        <v>0</v>
      </c>
      <c r="K45" s="331">
        <v>1</v>
      </c>
      <c r="L45" s="332">
        <v>0</v>
      </c>
      <c r="M45" s="331">
        <v>1</v>
      </c>
      <c r="N45" s="332">
        <v>0</v>
      </c>
    </row>
    <row r="46" spans="2:14" s="281" customFormat="1" x14ac:dyDescent="0.2">
      <c r="B46" s="224">
        <v>2043</v>
      </c>
      <c r="C46" s="619">
        <v>0.39417838089992013</v>
      </c>
      <c r="D46" s="619">
        <v>0.39287414102973467</v>
      </c>
      <c r="E46" s="620">
        <v>0.21294747807034514</v>
      </c>
      <c r="F46" s="331">
        <v>6.7472068863792143E-3</v>
      </c>
      <c r="G46" s="619">
        <v>0.80828634651263731</v>
      </c>
      <c r="H46" s="332">
        <v>0.18496644660098349</v>
      </c>
      <c r="I46" s="331">
        <v>1</v>
      </c>
      <c r="J46" s="332">
        <v>0</v>
      </c>
      <c r="K46" s="331">
        <v>1</v>
      </c>
      <c r="L46" s="332">
        <v>0</v>
      </c>
      <c r="M46" s="331">
        <v>1</v>
      </c>
      <c r="N46" s="332">
        <v>0</v>
      </c>
    </row>
    <row r="47" spans="2:14" s="281" customFormat="1" x14ac:dyDescent="0.2">
      <c r="B47" s="224">
        <v>2044</v>
      </c>
      <c r="C47" s="619">
        <v>0.39127119302228286</v>
      </c>
      <c r="D47" s="619">
        <v>0.38916400887430119</v>
      </c>
      <c r="E47" s="620">
        <v>0.219564798103416</v>
      </c>
      <c r="F47" s="331">
        <v>6.6479986469474813E-3</v>
      </c>
      <c r="G47" s="619">
        <v>0.79893215247336347</v>
      </c>
      <c r="H47" s="332">
        <v>0.19441984887968899</v>
      </c>
      <c r="I47" s="331">
        <v>1</v>
      </c>
      <c r="J47" s="332">
        <v>0</v>
      </c>
      <c r="K47" s="331">
        <v>1</v>
      </c>
      <c r="L47" s="332">
        <v>0</v>
      </c>
      <c r="M47" s="331">
        <v>1</v>
      </c>
      <c r="N47" s="332">
        <v>0</v>
      </c>
    </row>
    <row r="48" spans="2:14" s="281" customFormat="1" x14ac:dyDescent="0.2">
      <c r="B48" s="333">
        <v>2045</v>
      </c>
      <c r="C48" s="621">
        <v>0.38861576605570358</v>
      </c>
      <c r="D48" s="621">
        <v>0.38583913149410676</v>
      </c>
      <c r="E48" s="622">
        <v>0.22554510245018969</v>
      </c>
      <c r="F48" s="334">
        <v>6.5502488365779508E-3</v>
      </c>
      <c r="G48" s="621">
        <v>0.78957680146839515</v>
      </c>
      <c r="H48" s="335">
        <v>0.20387294969502698</v>
      </c>
      <c r="I48" s="334">
        <v>1</v>
      </c>
      <c r="J48" s="335">
        <v>0</v>
      </c>
      <c r="K48" s="334">
        <v>1</v>
      </c>
      <c r="L48" s="335">
        <v>0</v>
      </c>
      <c r="M48" s="334">
        <v>1</v>
      </c>
      <c r="N48" s="335">
        <v>0</v>
      </c>
    </row>
    <row r="49" spans="2:14" s="281" customFormat="1" x14ac:dyDescent="0.2">
      <c r="B49" s="224">
        <v>2046</v>
      </c>
      <c r="C49" s="619">
        <v>0.38620082548971429</v>
      </c>
      <c r="D49" s="619">
        <v>0.3828614263581917</v>
      </c>
      <c r="E49" s="620">
        <v>0.23093774815209395</v>
      </c>
      <c r="F49" s="331">
        <v>6.4528605171747157E-3</v>
      </c>
      <c r="G49" s="619">
        <v>0.78022280985199122</v>
      </c>
      <c r="H49" s="332">
        <v>0.21332432963083392</v>
      </c>
      <c r="I49" s="331">
        <v>1</v>
      </c>
      <c r="J49" s="332">
        <v>0</v>
      </c>
      <c r="K49" s="331">
        <v>1</v>
      </c>
      <c r="L49" s="332">
        <v>0</v>
      </c>
      <c r="M49" s="331">
        <v>1</v>
      </c>
      <c r="N49" s="332">
        <v>0</v>
      </c>
    </row>
    <row r="50" spans="2:14" s="281" customFormat="1" x14ac:dyDescent="0.2">
      <c r="B50" s="224">
        <v>2047</v>
      </c>
      <c r="C50" s="619">
        <v>0.38413347952290811</v>
      </c>
      <c r="D50" s="619">
        <v>0.38015732625325388</v>
      </c>
      <c r="E50" s="620">
        <v>0.23570919422383807</v>
      </c>
      <c r="F50" s="331">
        <v>6.3558495781344884E-3</v>
      </c>
      <c r="G50" s="619">
        <v>0.77087296900648461</v>
      </c>
      <c r="H50" s="332">
        <v>0.22277118141538085</v>
      </c>
      <c r="I50" s="331">
        <v>1</v>
      </c>
      <c r="J50" s="332">
        <v>0</v>
      </c>
      <c r="K50" s="331">
        <v>1</v>
      </c>
      <c r="L50" s="332">
        <v>0</v>
      </c>
      <c r="M50" s="331">
        <v>1</v>
      </c>
      <c r="N50" s="332">
        <v>0</v>
      </c>
    </row>
    <row r="51" spans="2:14" s="281" customFormat="1" x14ac:dyDescent="0.2">
      <c r="B51" s="224">
        <v>2048</v>
      </c>
      <c r="C51" s="619">
        <v>0.38236834700004674</v>
      </c>
      <c r="D51" s="619">
        <v>0.37770919361645666</v>
      </c>
      <c r="E51" s="620">
        <v>0.23992245938349652</v>
      </c>
      <c r="F51" s="331">
        <v>6.2609866360668611E-3</v>
      </c>
      <c r="G51" s="619">
        <v>0.7616847392550723</v>
      </c>
      <c r="H51" s="332">
        <v>0.23205427410886084</v>
      </c>
      <c r="I51" s="331">
        <v>1</v>
      </c>
      <c r="J51" s="332">
        <v>0</v>
      </c>
      <c r="K51" s="331">
        <v>1</v>
      </c>
      <c r="L51" s="332">
        <v>0</v>
      </c>
      <c r="M51" s="331">
        <v>1</v>
      </c>
      <c r="N51" s="332">
        <v>0</v>
      </c>
    </row>
    <row r="52" spans="2:14" s="281" customFormat="1" x14ac:dyDescent="0.2">
      <c r="B52" s="224">
        <v>2049</v>
      </c>
      <c r="C52" s="619">
        <v>0.38086226694132019</v>
      </c>
      <c r="D52" s="619">
        <v>0.37550239869354157</v>
      </c>
      <c r="E52" s="620">
        <v>0.24363533436513829</v>
      </c>
      <c r="F52" s="331">
        <v>6.1672832504168443E-3</v>
      </c>
      <c r="G52" s="619">
        <v>0.75260575814044417</v>
      </c>
      <c r="H52" s="332">
        <v>0.24122695860913895</v>
      </c>
      <c r="I52" s="331">
        <v>1</v>
      </c>
      <c r="J52" s="332">
        <v>0</v>
      </c>
      <c r="K52" s="331">
        <v>1</v>
      </c>
      <c r="L52" s="332">
        <v>0</v>
      </c>
      <c r="M52" s="331">
        <v>1</v>
      </c>
      <c r="N52" s="332">
        <v>0</v>
      </c>
    </row>
    <row r="53" spans="2:14" s="281" customFormat="1" ht="13.5" thickBot="1" x14ac:dyDescent="0.25">
      <c r="B53" s="337">
        <v>2050</v>
      </c>
      <c r="C53" s="623">
        <v>0.37953059598882311</v>
      </c>
      <c r="D53" s="623">
        <v>0.37351887210382528</v>
      </c>
      <c r="E53" s="624">
        <v>0.24695053190735161</v>
      </c>
      <c r="F53" s="338">
        <v>6.0738678877635495E-3</v>
      </c>
      <c r="G53" s="623">
        <v>0.74366794784180978</v>
      </c>
      <c r="H53" s="339">
        <v>0.25025818427042673</v>
      </c>
      <c r="I53" s="338">
        <v>1</v>
      </c>
      <c r="J53" s="339">
        <v>0</v>
      </c>
      <c r="K53" s="338">
        <v>1</v>
      </c>
      <c r="L53" s="339">
        <v>0</v>
      </c>
      <c r="M53" s="338">
        <v>1</v>
      </c>
      <c r="N53" s="339">
        <v>0</v>
      </c>
    </row>
    <row r="54" spans="2:14" s="281" customFormat="1" ht="13.5" thickTop="1" x14ac:dyDescent="0.2">
      <c r="B54" s="678"/>
      <c r="C54" s="679"/>
      <c r="D54" s="679"/>
      <c r="E54" s="679"/>
      <c r="F54" s="679"/>
      <c r="G54" s="679"/>
      <c r="H54" s="679"/>
      <c r="I54" s="679"/>
      <c r="J54" s="679"/>
      <c r="K54" s="679"/>
      <c r="L54" s="679"/>
      <c r="M54" s="679"/>
      <c r="N54" s="679"/>
    </row>
    <row r="55" spans="2:14" x14ac:dyDescent="0.2">
      <c r="B55" s="226" t="s">
        <v>67</v>
      </c>
    </row>
    <row r="56" spans="2:14" x14ac:dyDescent="0.2">
      <c r="B56" s="277" t="s">
        <v>220</v>
      </c>
      <c r="C56" s="82"/>
      <c r="D56" s="82"/>
      <c r="E56" s="82"/>
      <c r="F56" s="82"/>
    </row>
    <row r="57" spans="2:14" x14ac:dyDescent="0.2">
      <c r="B57" s="277" t="s">
        <v>221</v>
      </c>
      <c r="C57" s="82"/>
      <c r="D57" s="277"/>
      <c r="E57" s="82"/>
      <c r="F57" s="82"/>
    </row>
    <row r="58" spans="2:14" x14ac:dyDescent="0.2">
      <c r="B58" s="277" t="s">
        <v>222</v>
      </c>
      <c r="C58" s="82"/>
      <c r="D58" s="82"/>
      <c r="E58" s="82"/>
      <c r="F58" s="82"/>
    </row>
    <row r="59" spans="2:14" x14ac:dyDescent="0.2">
      <c r="B59" s="82" t="s">
        <v>341</v>
      </c>
      <c r="C59" s="82"/>
      <c r="D59" s="82"/>
      <c r="E59" s="82"/>
      <c r="F59" s="82"/>
    </row>
    <row r="61" spans="2:14" x14ac:dyDescent="0.2">
      <c r="B61" s="226" t="s">
        <v>69</v>
      </c>
    </row>
    <row r="62" spans="2:14" x14ac:dyDescent="0.2">
      <c r="B62" s="54" t="s">
        <v>223</v>
      </c>
    </row>
  </sheetData>
  <customSheetViews>
    <customSheetView guid="{CB446112-AFE7-4354-8C88-C3D967A187A5}" scale="70" showGridLines="0">
      <pageMargins left="0.7" right="0.7" top="0.75" bottom="0.75" header="0.3" footer="0.3"/>
      <pageSetup paperSize="9" orientation="portrait" r:id="rId1"/>
    </customSheetView>
  </customSheetViews>
  <mergeCells count="1">
    <mergeCell ref="B4:N4"/>
  </mergeCell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2"/>
  <sheetViews>
    <sheetView showGridLines="0" topLeftCell="A13" zoomScaleNormal="100" workbookViewId="0">
      <selection activeCell="H53" sqref="H53"/>
    </sheetView>
  </sheetViews>
  <sheetFormatPr defaultColWidth="9.140625" defaultRowHeight="12.75" x14ac:dyDescent="0.2"/>
  <cols>
    <col min="1" max="1" width="3.42578125" style="54" customWidth="1"/>
    <col min="2" max="2" width="13.85546875" style="54" customWidth="1"/>
    <col min="3" max="6" width="13.42578125" style="54" customWidth="1"/>
    <col min="7" max="7" width="14.28515625" style="54" customWidth="1"/>
    <col min="8" max="25" width="13.42578125" style="54" customWidth="1"/>
    <col min="26" max="26" width="14.7109375" style="54" customWidth="1"/>
    <col min="27" max="32" width="13.42578125" style="54" customWidth="1"/>
    <col min="33" max="16384" width="9.140625" style="54"/>
  </cols>
  <sheetData>
    <row r="2" spans="2:17" ht="15" customHeight="1" x14ac:dyDescent="0.2">
      <c r="B2" s="17" t="s">
        <v>224</v>
      </c>
      <c r="C2" s="145"/>
      <c r="D2" s="145"/>
      <c r="E2" s="145"/>
      <c r="F2" s="145"/>
    </row>
    <row r="3" spans="2:17" ht="12.75" customHeight="1" thickBot="1" x14ac:dyDescent="0.25">
      <c r="B3" s="233"/>
      <c r="C3" s="233"/>
      <c r="D3" s="233"/>
      <c r="E3" s="233"/>
      <c r="F3" s="233"/>
    </row>
    <row r="4" spans="2:17" s="344" customFormat="1" ht="13.5" customHeight="1" thickTop="1" thickBot="1" x14ac:dyDescent="0.25">
      <c r="B4" s="340" t="s">
        <v>305</v>
      </c>
      <c r="C4" s="341"/>
      <c r="D4" s="342"/>
      <c r="E4" s="342"/>
      <c r="F4" s="342"/>
      <c r="G4" s="342"/>
      <c r="H4" s="342"/>
      <c r="I4" s="342"/>
      <c r="J4" s="342"/>
      <c r="K4" s="342"/>
      <c r="L4" s="342"/>
      <c r="M4" s="342"/>
      <c r="N4" s="342"/>
      <c r="O4" s="342"/>
      <c r="P4" s="342"/>
      <c r="Q4" s="343"/>
    </row>
    <row r="5" spans="2:17" s="344" customFormat="1" ht="13.5" customHeight="1" thickTop="1" thickBot="1" x14ac:dyDescent="0.25">
      <c r="B5" s="43"/>
      <c r="C5" s="345"/>
      <c r="D5" s="238" t="s">
        <v>225</v>
      </c>
      <c r="E5" s="239"/>
      <c r="F5" s="239"/>
      <c r="G5" s="239"/>
      <c r="H5" s="239"/>
      <c r="I5" s="239"/>
      <c r="J5" s="239"/>
      <c r="K5" s="239"/>
      <c r="L5" s="239"/>
      <c r="M5" s="239"/>
      <c r="N5" s="239"/>
      <c r="O5" s="347"/>
      <c r="P5" s="75"/>
      <c r="Q5" s="346"/>
    </row>
    <row r="6" spans="2:17" s="344" customFormat="1" ht="14.25" thickTop="1" thickBot="1" x14ac:dyDescent="0.25">
      <c r="B6" s="23"/>
      <c r="C6" s="347"/>
      <c r="D6" s="238" t="s">
        <v>82</v>
      </c>
      <c r="E6" s="239"/>
      <c r="F6" s="240"/>
      <c r="G6" s="239" t="s">
        <v>83</v>
      </c>
      <c r="H6" s="239"/>
      <c r="I6" s="240"/>
      <c r="J6" s="175" t="s">
        <v>138</v>
      </c>
      <c r="K6" s="89"/>
      <c r="L6" s="175" t="s">
        <v>139</v>
      </c>
      <c r="M6" s="89"/>
      <c r="N6" s="239" t="s">
        <v>86</v>
      </c>
      <c r="O6" s="348"/>
      <c r="P6" s="487" t="s">
        <v>88</v>
      </c>
      <c r="Q6" s="488"/>
    </row>
    <row r="7" spans="2:17" s="344" customFormat="1" ht="13.5" customHeight="1" thickTop="1" thickBot="1" x14ac:dyDescent="0.25">
      <c r="B7" s="349" t="s">
        <v>226</v>
      </c>
      <c r="C7" s="350" t="s">
        <v>227</v>
      </c>
      <c r="D7" s="442" t="s">
        <v>205</v>
      </c>
      <c r="E7" s="151" t="s">
        <v>206</v>
      </c>
      <c r="F7" s="441" t="s">
        <v>219</v>
      </c>
      <c r="G7" s="150" t="s">
        <v>205</v>
      </c>
      <c r="H7" s="351" t="s">
        <v>206</v>
      </c>
      <c r="I7" s="152" t="s">
        <v>219</v>
      </c>
      <c r="J7" s="352" t="s">
        <v>206</v>
      </c>
      <c r="K7" s="353" t="s">
        <v>228</v>
      </c>
      <c r="L7" s="352" t="s">
        <v>206</v>
      </c>
      <c r="M7" s="353" t="s">
        <v>219</v>
      </c>
      <c r="N7" s="440" t="s">
        <v>206</v>
      </c>
      <c r="O7" s="152" t="s">
        <v>219</v>
      </c>
      <c r="P7" s="489" t="s">
        <v>206</v>
      </c>
      <c r="Q7" s="490" t="s">
        <v>219</v>
      </c>
    </row>
    <row r="8" spans="2:17" s="344" customFormat="1" ht="12.75" customHeight="1" thickTop="1" x14ac:dyDescent="0.2">
      <c r="B8" s="354" t="s">
        <v>229</v>
      </c>
      <c r="C8" s="355">
        <v>2005</v>
      </c>
      <c r="D8" s="356"/>
      <c r="E8" s="356"/>
      <c r="F8" s="357"/>
      <c r="G8" s="356"/>
      <c r="H8" s="356"/>
      <c r="I8" s="357"/>
      <c r="J8" s="358"/>
      <c r="K8" s="359"/>
      <c r="L8" s="358"/>
      <c r="M8" s="359"/>
      <c r="N8" s="360"/>
      <c r="O8" s="357"/>
      <c r="P8" s="360"/>
      <c r="Q8" s="357"/>
    </row>
    <row r="9" spans="2:17" s="344" customFormat="1" ht="12.75" customHeight="1" x14ac:dyDescent="0.2">
      <c r="B9" s="354" t="s">
        <v>230</v>
      </c>
      <c r="C9" s="355">
        <v>2006</v>
      </c>
      <c r="D9" s="356"/>
      <c r="E9" s="356"/>
      <c r="F9" s="359"/>
      <c r="G9" s="356"/>
      <c r="H9" s="356"/>
      <c r="I9" s="359"/>
      <c r="J9" s="358"/>
      <c r="K9" s="359"/>
      <c r="L9" s="358"/>
      <c r="M9" s="359"/>
      <c r="N9" s="360"/>
      <c r="O9" s="359"/>
      <c r="P9" s="360"/>
      <c r="Q9" s="359"/>
    </row>
    <row r="10" spans="2:17" s="344" customFormat="1" ht="12.75" customHeight="1" x14ac:dyDescent="0.2">
      <c r="B10" s="354" t="s">
        <v>231</v>
      </c>
      <c r="C10" s="355">
        <v>2007</v>
      </c>
      <c r="D10" s="360">
        <v>-0.37020436058038397</v>
      </c>
      <c r="E10" s="360">
        <v>-0.12916814913488395</v>
      </c>
      <c r="F10" s="625">
        <v>0</v>
      </c>
      <c r="G10" s="360">
        <v>-0.51853258921671364</v>
      </c>
      <c r="H10" s="360">
        <v>-0.24309223156765425</v>
      </c>
      <c r="I10" s="625">
        <v>0</v>
      </c>
      <c r="J10" s="626">
        <v>-1.23</v>
      </c>
      <c r="K10" s="625" t="s">
        <v>175</v>
      </c>
      <c r="L10" s="626">
        <v>-1.23</v>
      </c>
      <c r="M10" s="625" t="s">
        <v>175</v>
      </c>
      <c r="N10" s="360">
        <v>0</v>
      </c>
      <c r="O10" s="625" t="s">
        <v>175</v>
      </c>
      <c r="P10" s="360">
        <v>0</v>
      </c>
      <c r="Q10" s="359" t="s">
        <v>175</v>
      </c>
    </row>
    <row r="11" spans="2:17" s="344" customFormat="1" ht="12.75" customHeight="1" x14ac:dyDescent="0.2">
      <c r="B11" s="354" t="s">
        <v>232</v>
      </c>
      <c r="C11" s="355">
        <v>2008</v>
      </c>
      <c r="D11" s="360">
        <v>-0.43620497989776963</v>
      </c>
      <c r="E11" s="360">
        <v>-0.54757578107206273</v>
      </c>
      <c r="F11" s="625">
        <v>0</v>
      </c>
      <c r="G11" s="360">
        <v>-0.43852358415570336</v>
      </c>
      <c r="H11" s="360">
        <v>-8.4536721659955738E-2</v>
      </c>
      <c r="I11" s="625">
        <v>0</v>
      </c>
      <c r="J11" s="626">
        <v>-1.23</v>
      </c>
      <c r="K11" s="625" t="s">
        <v>175</v>
      </c>
      <c r="L11" s="626">
        <v>-1.23</v>
      </c>
      <c r="M11" s="625" t="s">
        <v>175</v>
      </c>
      <c r="N11" s="360">
        <v>0</v>
      </c>
      <c r="O11" s="625" t="s">
        <v>175</v>
      </c>
      <c r="P11" s="360">
        <v>0</v>
      </c>
      <c r="Q11" s="359" t="s">
        <v>175</v>
      </c>
    </row>
    <row r="12" spans="2:17" s="344" customFormat="1" ht="12.75" customHeight="1" x14ac:dyDescent="0.2">
      <c r="B12" s="354" t="s">
        <v>233</v>
      </c>
      <c r="C12" s="355">
        <v>2009</v>
      </c>
      <c r="D12" s="627">
        <v>-0.58929962907879885</v>
      </c>
      <c r="E12" s="627">
        <v>-0.56711821586102884</v>
      </c>
      <c r="F12" s="628">
        <v>0</v>
      </c>
      <c r="G12" s="627">
        <v>-0.10293005140062927</v>
      </c>
      <c r="H12" s="627">
        <v>-0.12500823801113725</v>
      </c>
      <c r="I12" s="628">
        <v>0</v>
      </c>
      <c r="J12" s="629">
        <v>-1.23</v>
      </c>
      <c r="K12" s="628" t="s">
        <v>175</v>
      </c>
      <c r="L12" s="629">
        <v>-1.23</v>
      </c>
      <c r="M12" s="628" t="s">
        <v>175</v>
      </c>
      <c r="N12" s="627">
        <v>0</v>
      </c>
      <c r="O12" s="628" t="s">
        <v>175</v>
      </c>
      <c r="P12" s="627">
        <v>0</v>
      </c>
      <c r="Q12" s="630" t="s">
        <v>175</v>
      </c>
    </row>
    <row r="13" spans="2:17" s="344" customFormat="1" ht="12.75" customHeight="1" x14ac:dyDescent="0.2">
      <c r="B13" s="354" t="s">
        <v>234</v>
      </c>
      <c r="C13" s="361">
        <v>2010</v>
      </c>
      <c r="D13" s="631">
        <v>-0.19243065607926768</v>
      </c>
      <c r="E13" s="631">
        <v>-0.75751954336348293</v>
      </c>
      <c r="F13" s="632">
        <v>0</v>
      </c>
      <c r="G13" s="631">
        <v>0.52026156456477235</v>
      </c>
      <c r="H13" s="631">
        <v>-0.39290687819439896</v>
      </c>
      <c r="I13" s="632">
        <v>0</v>
      </c>
      <c r="J13" s="633">
        <v>-1.23</v>
      </c>
      <c r="K13" s="632" t="s">
        <v>175</v>
      </c>
      <c r="L13" s="633">
        <v>-1.23</v>
      </c>
      <c r="M13" s="632" t="s">
        <v>175</v>
      </c>
      <c r="N13" s="631">
        <v>0</v>
      </c>
      <c r="O13" s="632" t="s">
        <v>175</v>
      </c>
      <c r="P13" s="631">
        <v>0</v>
      </c>
      <c r="Q13" s="632" t="s">
        <v>175</v>
      </c>
    </row>
    <row r="14" spans="2:17" s="344" customFormat="1" ht="12.75" customHeight="1" x14ac:dyDescent="0.2">
      <c r="B14" s="354" t="s">
        <v>235</v>
      </c>
      <c r="C14" s="355">
        <v>2011</v>
      </c>
      <c r="D14" s="634">
        <v>-0.47145816679151631</v>
      </c>
      <c r="E14" s="635">
        <v>-0.87566709688881028</v>
      </c>
      <c r="F14" s="636">
        <v>0</v>
      </c>
      <c r="G14" s="635">
        <v>0.35157850797205015</v>
      </c>
      <c r="H14" s="635">
        <v>-0.15615359537842766</v>
      </c>
      <c r="I14" s="635">
        <v>0</v>
      </c>
      <c r="J14" s="634">
        <v>0</v>
      </c>
      <c r="K14" s="636">
        <v>0</v>
      </c>
      <c r="L14" s="634">
        <v>0</v>
      </c>
      <c r="M14" s="636">
        <v>0</v>
      </c>
      <c r="N14" s="635">
        <v>0</v>
      </c>
      <c r="O14" s="636">
        <v>0</v>
      </c>
      <c r="P14" s="635">
        <v>0</v>
      </c>
      <c r="Q14" s="636">
        <v>0</v>
      </c>
    </row>
    <row r="15" spans="2:17" s="344" customFormat="1" ht="12.75" customHeight="1" x14ac:dyDescent="0.2">
      <c r="B15" s="354" t="s">
        <v>236</v>
      </c>
      <c r="C15" s="355">
        <v>2012</v>
      </c>
      <c r="D15" s="634">
        <v>-0.73436446744769013</v>
      </c>
      <c r="E15" s="635">
        <v>-1.0417882085066443</v>
      </c>
      <c r="F15" s="636">
        <v>0.16634158684771805</v>
      </c>
      <c r="G15" s="635">
        <v>0.24388612867640713</v>
      </c>
      <c r="H15" s="635">
        <v>-0.31964280974375869</v>
      </c>
      <c r="I15" s="635">
        <v>0</v>
      </c>
      <c r="J15" s="634">
        <v>0</v>
      </c>
      <c r="K15" s="636">
        <v>0</v>
      </c>
      <c r="L15" s="634">
        <v>0</v>
      </c>
      <c r="M15" s="636">
        <v>0</v>
      </c>
      <c r="N15" s="635">
        <v>0</v>
      </c>
      <c r="O15" s="636">
        <v>0</v>
      </c>
      <c r="P15" s="635">
        <v>0</v>
      </c>
      <c r="Q15" s="636">
        <v>0</v>
      </c>
    </row>
    <row r="16" spans="2:17" s="344" customFormat="1" ht="12.75" customHeight="1" x14ac:dyDescent="0.2">
      <c r="B16" s="354" t="s">
        <v>237</v>
      </c>
      <c r="C16" s="355">
        <v>2013</v>
      </c>
      <c r="D16" s="634">
        <v>-1.000909240914738</v>
      </c>
      <c r="E16" s="635">
        <v>-1.1900078064284836</v>
      </c>
      <c r="F16" s="636">
        <v>-0.34809244392437488</v>
      </c>
      <c r="G16" s="635">
        <v>0.10871554781868298</v>
      </c>
      <c r="H16" s="635">
        <v>-9.8612073912585085E-2</v>
      </c>
      <c r="I16" s="635">
        <v>-0.20529908842514821</v>
      </c>
      <c r="J16" s="634">
        <v>0</v>
      </c>
      <c r="K16" s="636">
        <v>0</v>
      </c>
      <c r="L16" s="634">
        <v>0</v>
      </c>
      <c r="M16" s="636">
        <v>0</v>
      </c>
      <c r="N16" s="635">
        <v>0</v>
      </c>
      <c r="O16" s="636">
        <v>0</v>
      </c>
      <c r="P16" s="635">
        <v>0.26958496261508813</v>
      </c>
      <c r="Q16" s="636">
        <v>0</v>
      </c>
    </row>
    <row r="17" spans="2:17" s="344" customFormat="1" ht="12.75" customHeight="1" x14ac:dyDescent="0.2">
      <c r="B17" s="354" t="s">
        <v>238</v>
      </c>
      <c r="C17" s="355">
        <v>2014</v>
      </c>
      <c r="D17" s="637">
        <v>-1.3826683023581587</v>
      </c>
      <c r="E17" s="638">
        <v>-1.1836946956556571</v>
      </c>
      <c r="F17" s="639">
        <v>0.52967843036064721</v>
      </c>
      <c r="G17" s="638">
        <v>0.15435916016612872</v>
      </c>
      <c r="H17" s="638">
        <v>-0.25896498469996088</v>
      </c>
      <c r="I17" s="638">
        <v>-0.20657836899473647</v>
      </c>
      <c r="J17" s="637">
        <v>0</v>
      </c>
      <c r="K17" s="639">
        <v>0</v>
      </c>
      <c r="L17" s="637">
        <v>0</v>
      </c>
      <c r="M17" s="639">
        <v>0</v>
      </c>
      <c r="N17" s="638">
        <v>0</v>
      </c>
      <c r="O17" s="639">
        <v>0</v>
      </c>
      <c r="P17" s="638">
        <v>-1.4944789888904353E-2</v>
      </c>
      <c r="Q17" s="639">
        <v>0</v>
      </c>
    </row>
    <row r="18" spans="2:17" s="344" customFormat="1" ht="12.75" customHeight="1" x14ac:dyDescent="0.2">
      <c r="B18" s="354" t="s">
        <v>239</v>
      </c>
      <c r="C18" s="361">
        <v>2015</v>
      </c>
      <c r="D18" s="637">
        <v>-1.5691268965881355</v>
      </c>
      <c r="E18" s="638">
        <v>-1.5257713483364466</v>
      </c>
      <c r="F18" s="639">
        <v>0.78528395519048555</v>
      </c>
      <c r="G18" s="638">
        <v>0.14266077841600389</v>
      </c>
      <c r="H18" s="638">
        <v>-0.39180303196002519</v>
      </c>
      <c r="I18" s="638">
        <v>-0.20738838240039748</v>
      </c>
      <c r="J18" s="637">
        <v>0</v>
      </c>
      <c r="K18" s="639">
        <v>0</v>
      </c>
      <c r="L18" s="637">
        <v>0</v>
      </c>
      <c r="M18" s="639">
        <v>0</v>
      </c>
      <c r="N18" s="638">
        <v>0</v>
      </c>
      <c r="O18" s="639">
        <v>0</v>
      </c>
      <c r="P18" s="638">
        <v>-4.0810748997976987E-4</v>
      </c>
      <c r="Q18" s="639">
        <v>0</v>
      </c>
    </row>
    <row r="19" spans="2:17" s="344" customFormat="1" ht="12.75" customHeight="1" x14ac:dyDescent="0.2">
      <c r="B19" s="354" t="s">
        <v>240</v>
      </c>
      <c r="C19" s="355">
        <v>2016</v>
      </c>
      <c r="D19" s="634">
        <v>-2.0045645074085794</v>
      </c>
      <c r="E19" s="635">
        <v>-1.6282463998237962</v>
      </c>
      <c r="F19" s="636">
        <v>-7.3088908834628707E-2</v>
      </c>
      <c r="G19" s="635">
        <v>-0.8163031815755839</v>
      </c>
      <c r="H19" s="635">
        <v>-0.26127500215238353</v>
      </c>
      <c r="I19" s="635">
        <v>-0.20779236211638796</v>
      </c>
      <c r="J19" s="634">
        <v>0</v>
      </c>
      <c r="K19" s="636">
        <v>0</v>
      </c>
      <c r="L19" s="634">
        <v>0</v>
      </c>
      <c r="M19" s="636">
        <v>0</v>
      </c>
      <c r="N19" s="635">
        <v>0</v>
      </c>
      <c r="O19" s="636">
        <v>0</v>
      </c>
      <c r="P19" s="635">
        <v>-3.4373670665388545E-4</v>
      </c>
      <c r="Q19" s="636">
        <v>0</v>
      </c>
    </row>
    <row r="20" spans="2:17" s="344" customFormat="1" ht="12.75" customHeight="1" x14ac:dyDescent="0.2">
      <c r="B20" s="354" t="s">
        <v>241</v>
      </c>
      <c r="C20" s="355">
        <v>2017</v>
      </c>
      <c r="D20" s="634">
        <v>-2.0588850508476586</v>
      </c>
      <c r="E20" s="635">
        <v>-1.6577074988474272</v>
      </c>
      <c r="F20" s="636">
        <v>-0.75548777413030344</v>
      </c>
      <c r="G20" s="635">
        <v>-1.1718853332916224</v>
      </c>
      <c r="H20" s="635">
        <v>-0.18677431430151881</v>
      </c>
      <c r="I20" s="635">
        <v>-0.20784480386009108</v>
      </c>
      <c r="J20" s="634">
        <v>0</v>
      </c>
      <c r="K20" s="636">
        <v>0</v>
      </c>
      <c r="L20" s="634">
        <v>0</v>
      </c>
      <c r="M20" s="636">
        <v>0</v>
      </c>
      <c r="N20" s="635">
        <v>0</v>
      </c>
      <c r="O20" s="636">
        <v>0</v>
      </c>
      <c r="P20" s="635">
        <v>0.17107241308582655</v>
      </c>
      <c r="Q20" s="636">
        <v>0</v>
      </c>
    </row>
    <row r="21" spans="2:17" s="344" customFormat="1" ht="12.75" customHeight="1" x14ac:dyDescent="0.2">
      <c r="B21" s="354" t="s">
        <v>242</v>
      </c>
      <c r="C21" s="355">
        <v>2018</v>
      </c>
      <c r="D21" s="634">
        <v>-1.9908372052485857</v>
      </c>
      <c r="E21" s="635">
        <v>-1.6448389614783676</v>
      </c>
      <c r="F21" s="636">
        <v>-0.88240723097765539</v>
      </c>
      <c r="G21" s="635">
        <v>-1.6610116309031531</v>
      </c>
      <c r="H21" s="635">
        <v>-5.9195959228153239E-2</v>
      </c>
      <c r="I21" s="635">
        <v>-0.2075928075652822</v>
      </c>
      <c r="J21" s="634">
        <v>0</v>
      </c>
      <c r="K21" s="636">
        <v>0</v>
      </c>
      <c r="L21" s="634">
        <v>0</v>
      </c>
      <c r="M21" s="636">
        <v>0</v>
      </c>
      <c r="N21" s="635">
        <v>0</v>
      </c>
      <c r="O21" s="636">
        <v>0</v>
      </c>
      <c r="P21" s="635">
        <v>0.17165724416301487</v>
      </c>
      <c r="Q21" s="636">
        <v>0</v>
      </c>
    </row>
    <row r="22" spans="2:17" s="344" customFormat="1" ht="13.5" customHeight="1" x14ac:dyDescent="0.2">
      <c r="B22" s="354" t="s">
        <v>243</v>
      </c>
      <c r="C22" s="355">
        <v>2019</v>
      </c>
      <c r="D22" s="637">
        <v>-2.5891738707635947</v>
      </c>
      <c r="E22" s="638">
        <v>-2.0954393529713622</v>
      </c>
      <c r="F22" s="639">
        <v>-0.4777150368688976</v>
      </c>
      <c r="G22" s="638">
        <v>-1.8036293194845898</v>
      </c>
      <c r="H22" s="638">
        <v>-0.64221312063101887</v>
      </c>
      <c r="I22" s="638">
        <v>-0.20707718893775429</v>
      </c>
      <c r="J22" s="637">
        <v>0</v>
      </c>
      <c r="K22" s="639">
        <v>0</v>
      </c>
      <c r="L22" s="637">
        <v>0</v>
      </c>
      <c r="M22" s="639">
        <v>0</v>
      </c>
      <c r="N22" s="638">
        <v>0</v>
      </c>
      <c r="O22" s="639">
        <v>0</v>
      </c>
      <c r="P22" s="638">
        <v>0.17224507934539002</v>
      </c>
      <c r="Q22" s="639">
        <v>0</v>
      </c>
    </row>
    <row r="23" spans="2:17" s="344" customFormat="1" ht="13.5" customHeight="1" x14ac:dyDescent="0.2">
      <c r="B23" s="354" t="s">
        <v>244</v>
      </c>
      <c r="C23" s="361">
        <v>2020</v>
      </c>
      <c r="D23" s="637">
        <v>-2.3399995685064456</v>
      </c>
      <c r="E23" s="638">
        <v>-1.5643896170756677</v>
      </c>
      <c r="F23" s="639">
        <v>-0.29872874060962173</v>
      </c>
      <c r="G23" s="638">
        <v>-2.7925227266164421</v>
      </c>
      <c r="H23" s="638">
        <v>-2.1135519456651264</v>
      </c>
      <c r="I23" s="638">
        <v>-0.20633340444186077</v>
      </c>
      <c r="J23" s="637">
        <v>0</v>
      </c>
      <c r="K23" s="639">
        <v>0</v>
      </c>
      <c r="L23" s="637">
        <v>0</v>
      </c>
      <c r="M23" s="639">
        <v>0</v>
      </c>
      <c r="N23" s="638">
        <v>0</v>
      </c>
      <c r="O23" s="639">
        <v>0</v>
      </c>
      <c r="P23" s="638">
        <v>0.17283593924322105</v>
      </c>
      <c r="Q23" s="639">
        <v>0</v>
      </c>
    </row>
    <row r="24" spans="2:17" s="344" customFormat="1" ht="13.5" customHeight="1" x14ac:dyDescent="0.2">
      <c r="B24" s="354" t="s">
        <v>245</v>
      </c>
      <c r="C24" s="355">
        <v>2021</v>
      </c>
      <c r="D24" s="634">
        <v>-2.5889326683352087</v>
      </c>
      <c r="E24" s="635">
        <v>-1.5447091402668645</v>
      </c>
      <c r="F24" s="636">
        <v>-0.35824637169626916</v>
      </c>
      <c r="G24" s="635">
        <v>-2.7110507850548915</v>
      </c>
      <c r="H24" s="635">
        <v>-1.7631815862361844</v>
      </c>
      <c r="I24" s="635">
        <v>-3.0527313426235492</v>
      </c>
      <c r="J24" s="634">
        <v>0</v>
      </c>
      <c r="K24" s="636">
        <v>0</v>
      </c>
      <c r="L24" s="634">
        <v>0</v>
      </c>
      <c r="M24" s="636">
        <v>0</v>
      </c>
      <c r="N24" s="635">
        <v>0</v>
      </c>
      <c r="O24" s="636">
        <v>0</v>
      </c>
      <c r="P24" s="635">
        <v>0</v>
      </c>
      <c r="Q24" s="636">
        <v>0</v>
      </c>
    </row>
    <row r="25" spans="2:17" s="344" customFormat="1" ht="13.5" customHeight="1" x14ac:dyDescent="0.2">
      <c r="B25" s="354" t="s">
        <v>246</v>
      </c>
      <c r="C25" s="355">
        <v>2022</v>
      </c>
      <c r="D25" s="634">
        <v>-2.663634912659596</v>
      </c>
      <c r="E25" s="635">
        <v>-1.6452867911494695</v>
      </c>
      <c r="F25" s="636">
        <v>-0.58177430738114433</v>
      </c>
      <c r="G25" s="635">
        <v>-2.4183313867738532</v>
      </c>
      <c r="H25" s="635">
        <v>-1.4905435374336973</v>
      </c>
      <c r="I25" s="635">
        <v>-2.8081862002079516</v>
      </c>
      <c r="J25" s="634">
        <v>0</v>
      </c>
      <c r="K25" s="636">
        <v>0</v>
      </c>
      <c r="L25" s="634">
        <v>0</v>
      </c>
      <c r="M25" s="636">
        <v>0</v>
      </c>
      <c r="N25" s="635">
        <v>0</v>
      </c>
      <c r="O25" s="636">
        <v>0</v>
      </c>
      <c r="P25" s="635">
        <v>0</v>
      </c>
      <c r="Q25" s="636">
        <v>0</v>
      </c>
    </row>
    <row r="26" spans="2:17" s="344" customFormat="1" ht="12.75" customHeight="1" x14ac:dyDescent="0.2">
      <c r="B26" s="354" t="s">
        <v>247</v>
      </c>
      <c r="C26" s="355">
        <v>2023</v>
      </c>
      <c r="D26" s="634">
        <v>-2.2742121664911852</v>
      </c>
      <c r="E26" s="635">
        <v>-1.3014991429884826</v>
      </c>
      <c r="F26" s="636">
        <v>-0.67829539206801792</v>
      </c>
      <c r="G26" s="635">
        <v>-2.3527164156815772</v>
      </c>
      <c r="H26" s="635">
        <v>-1.2809588789186921</v>
      </c>
      <c r="I26" s="635">
        <v>-2.5946030342021031</v>
      </c>
      <c r="J26" s="634">
        <v>0</v>
      </c>
      <c r="K26" s="636">
        <v>0</v>
      </c>
      <c r="L26" s="634">
        <v>0</v>
      </c>
      <c r="M26" s="636">
        <v>0</v>
      </c>
      <c r="N26" s="635">
        <v>0</v>
      </c>
      <c r="O26" s="636">
        <v>0</v>
      </c>
      <c r="P26" s="635">
        <v>0</v>
      </c>
      <c r="Q26" s="636">
        <v>0</v>
      </c>
    </row>
    <row r="27" spans="2:17" s="344" customFormat="1" ht="12.75" customHeight="1" x14ac:dyDescent="0.2">
      <c r="B27" s="354" t="s">
        <v>248</v>
      </c>
      <c r="C27" s="355">
        <v>2024</v>
      </c>
      <c r="D27" s="637">
        <v>-2.1333659044843856</v>
      </c>
      <c r="E27" s="638">
        <v>-1.2369656668731577</v>
      </c>
      <c r="F27" s="639">
        <v>-0.76617185561355106</v>
      </c>
      <c r="G27" s="638">
        <v>-2.0670388753873836</v>
      </c>
      <c r="H27" s="638">
        <v>-1.1228206334393476</v>
      </c>
      <c r="I27" s="638">
        <v>-2.4065407293423213</v>
      </c>
      <c r="J27" s="637">
        <v>0</v>
      </c>
      <c r="K27" s="639">
        <v>0</v>
      </c>
      <c r="L27" s="637">
        <v>0</v>
      </c>
      <c r="M27" s="639">
        <v>0</v>
      </c>
      <c r="N27" s="638">
        <v>0</v>
      </c>
      <c r="O27" s="639">
        <v>0</v>
      </c>
      <c r="P27" s="638">
        <v>0</v>
      </c>
      <c r="Q27" s="639">
        <v>0</v>
      </c>
    </row>
    <row r="28" spans="2:17" s="344" customFormat="1" ht="12.75" customHeight="1" x14ac:dyDescent="0.2">
      <c r="B28" s="354" t="s">
        <v>249</v>
      </c>
      <c r="C28" s="361">
        <v>2025</v>
      </c>
      <c r="D28" s="637">
        <v>-2.2805112468715083</v>
      </c>
      <c r="E28" s="638">
        <v>-1.4805009963581472</v>
      </c>
      <c r="F28" s="639">
        <v>-0.85495873863552507</v>
      </c>
      <c r="G28" s="638">
        <v>-2.0613622706771029</v>
      </c>
      <c r="H28" s="638">
        <v>-0.98775402460034023</v>
      </c>
      <c r="I28" s="638">
        <v>-2.239779998223812</v>
      </c>
      <c r="J28" s="637">
        <v>0</v>
      </c>
      <c r="K28" s="639">
        <v>0</v>
      </c>
      <c r="L28" s="637">
        <v>0</v>
      </c>
      <c r="M28" s="639">
        <v>0</v>
      </c>
      <c r="N28" s="638">
        <v>0</v>
      </c>
      <c r="O28" s="639">
        <v>0</v>
      </c>
      <c r="P28" s="638">
        <v>0</v>
      </c>
      <c r="Q28" s="639">
        <v>0</v>
      </c>
    </row>
    <row r="29" spans="2:17" s="344" customFormat="1" ht="12.75" customHeight="1" x14ac:dyDescent="0.2">
      <c r="B29" s="354" t="s">
        <v>250</v>
      </c>
      <c r="C29" s="355">
        <v>2026</v>
      </c>
      <c r="D29" s="634">
        <v>-1.670349561219342</v>
      </c>
      <c r="E29" s="635">
        <v>-0.97639940306687434</v>
      </c>
      <c r="F29" s="636">
        <v>-1.0309995833192809</v>
      </c>
      <c r="G29" s="635">
        <v>-2.0989806142296064</v>
      </c>
      <c r="H29" s="635">
        <v>-0.89863530384065582</v>
      </c>
      <c r="I29" s="635">
        <v>-2.2204460492503131E-14</v>
      </c>
      <c r="J29" s="634">
        <v>0</v>
      </c>
      <c r="K29" s="636">
        <v>0</v>
      </c>
      <c r="L29" s="634">
        <v>0</v>
      </c>
      <c r="M29" s="636">
        <v>0</v>
      </c>
      <c r="N29" s="635">
        <v>0</v>
      </c>
      <c r="O29" s="636">
        <v>0</v>
      </c>
      <c r="P29" s="635">
        <v>0</v>
      </c>
      <c r="Q29" s="636">
        <v>0</v>
      </c>
    </row>
    <row r="30" spans="2:17" s="344" customFormat="1" ht="12.75" customHeight="1" x14ac:dyDescent="0.2">
      <c r="B30" s="354" t="s">
        <v>251</v>
      </c>
      <c r="C30" s="355">
        <v>2027</v>
      </c>
      <c r="D30" s="634">
        <v>-1.4321867553281686</v>
      </c>
      <c r="E30" s="635">
        <v>-0.83014237467112784</v>
      </c>
      <c r="F30" s="636">
        <v>-1.1525723617466954</v>
      </c>
      <c r="G30" s="635">
        <v>-9.7968781174736073</v>
      </c>
      <c r="H30" s="635">
        <v>-0.82593942332339632</v>
      </c>
      <c r="I30" s="635">
        <v>-1.1102230246251565E-14</v>
      </c>
      <c r="J30" s="634">
        <v>0</v>
      </c>
      <c r="K30" s="636">
        <v>0</v>
      </c>
      <c r="L30" s="634">
        <v>0</v>
      </c>
      <c r="M30" s="636">
        <v>0</v>
      </c>
      <c r="N30" s="635">
        <v>0</v>
      </c>
      <c r="O30" s="636">
        <v>0</v>
      </c>
      <c r="P30" s="635">
        <v>0</v>
      </c>
      <c r="Q30" s="636">
        <v>0</v>
      </c>
    </row>
    <row r="31" spans="2:17" s="344" customFormat="1" ht="12.75" customHeight="1" x14ac:dyDescent="0.2">
      <c r="B31" s="354" t="s">
        <v>252</v>
      </c>
      <c r="C31" s="355">
        <v>2028</v>
      </c>
      <c r="D31" s="634">
        <v>-1.5840484870910498</v>
      </c>
      <c r="E31" s="635">
        <v>-1.0648458188434184</v>
      </c>
      <c r="F31" s="636">
        <v>-1.2836295731888048</v>
      </c>
      <c r="G31" s="635">
        <v>-1.264403704202155</v>
      </c>
      <c r="H31" s="635">
        <v>-0.72465314763112687</v>
      </c>
      <c r="I31" s="635">
        <v>0</v>
      </c>
      <c r="J31" s="634">
        <v>0</v>
      </c>
      <c r="K31" s="636">
        <v>0</v>
      </c>
      <c r="L31" s="634">
        <v>0</v>
      </c>
      <c r="M31" s="636">
        <v>0</v>
      </c>
      <c r="N31" s="635">
        <v>0</v>
      </c>
      <c r="O31" s="636">
        <v>0</v>
      </c>
      <c r="P31" s="635">
        <v>0</v>
      </c>
      <c r="Q31" s="636">
        <v>0</v>
      </c>
    </row>
    <row r="32" spans="2:17" s="344" customFormat="1" ht="12.75" customHeight="1" x14ac:dyDescent="0.2">
      <c r="B32" s="354" t="s">
        <v>253</v>
      </c>
      <c r="C32" s="355">
        <v>2029</v>
      </c>
      <c r="D32" s="637">
        <v>-1.0134641196753336</v>
      </c>
      <c r="E32" s="638">
        <v>-0.56780111308164516</v>
      </c>
      <c r="F32" s="639">
        <v>-1.3884006294453521</v>
      </c>
      <c r="G32" s="638">
        <v>-1.0758923792981268</v>
      </c>
      <c r="H32" s="638">
        <v>-0.62876900634436517</v>
      </c>
      <c r="I32" s="638">
        <v>0</v>
      </c>
      <c r="J32" s="637">
        <v>0</v>
      </c>
      <c r="K32" s="639">
        <v>0</v>
      </c>
      <c r="L32" s="637">
        <v>0</v>
      </c>
      <c r="M32" s="639">
        <v>0</v>
      </c>
      <c r="N32" s="638">
        <v>0</v>
      </c>
      <c r="O32" s="639">
        <v>0</v>
      </c>
      <c r="P32" s="638">
        <v>0</v>
      </c>
      <c r="Q32" s="639">
        <v>0</v>
      </c>
    </row>
    <row r="33" spans="2:17" s="344" customFormat="1" ht="12.75" customHeight="1" x14ac:dyDescent="0.2">
      <c r="B33" s="354" t="s">
        <v>254</v>
      </c>
      <c r="C33" s="361">
        <v>2030</v>
      </c>
      <c r="D33" s="637">
        <v>-0.82952171970305244</v>
      </c>
      <c r="E33" s="638">
        <v>-0.45835139864049967</v>
      </c>
      <c r="F33" s="639">
        <v>-1.4804489586765723</v>
      </c>
      <c r="G33" s="638">
        <v>-0.93207837641238189</v>
      </c>
      <c r="H33" s="638">
        <v>-0.52449718090176178</v>
      </c>
      <c r="I33" s="638">
        <v>6.6613381477509392E-14</v>
      </c>
      <c r="J33" s="637">
        <v>0</v>
      </c>
      <c r="K33" s="639">
        <v>0</v>
      </c>
      <c r="L33" s="637">
        <v>0</v>
      </c>
      <c r="M33" s="639">
        <v>0</v>
      </c>
      <c r="N33" s="638">
        <v>0</v>
      </c>
      <c r="O33" s="639">
        <v>0</v>
      </c>
      <c r="P33" s="638">
        <v>0</v>
      </c>
      <c r="Q33" s="639">
        <v>0</v>
      </c>
    </row>
    <row r="34" spans="2:17" s="344" customFormat="1" ht="12.75" customHeight="1" x14ac:dyDescent="0.2">
      <c r="B34" s="354" t="s">
        <v>255</v>
      </c>
      <c r="C34" s="355">
        <v>2031</v>
      </c>
      <c r="D34" s="640">
        <v>-1.0533114731414162</v>
      </c>
      <c r="E34" s="362">
        <v>-0.75002073673925418</v>
      </c>
      <c r="F34" s="363">
        <v>-1.2674001081158348</v>
      </c>
      <c r="G34" s="362">
        <v>-0.7658142089069675</v>
      </c>
      <c r="H34" s="362">
        <v>-0.41687609337137665</v>
      </c>
      <c r="I34" s="635">
        <v>-6.6613381477509392E-14</v>
      </c>
      <c r="J34" s="640">
        <v>0</v>
      </c>
      <c r="K34" s="636">
        <v>0</v>
      </c>
      <c r="L34" s="640">
        <v>0</v>
      </c>
      <c r="M34" s="636">
        <v>0</v>
      </c>
      <c r="N34" s="362">
        <v>0</v>
      </c>
      <c r="O34" s="363">
        <v>0</v>
      </c>
      <c r="P34" s="362">
        <v>0</v>
      </c>
      <c r="Q34" s="363">
        <v>0</v>
      </c>
    </row>
    <row r="35" spans="2:17" s="344" customFormat="1" x14ac:dyDescent="0.2">
      <c r="B35" s="354" t="s">
        <v>256</v>
      </c>
      <c r="C35" s="355">
        <v>2032</v>
      </c>
      <c r="D35" s="640">
        <v>-0.50668201739637597</v>
      </c>
      <c r="E35" s="362">
        <v>-0.26894550948415308</v>
      </c>
      <c r="F35" s="363">
        <v>-1.0943133531885918</v>
      </c>
      <c r="G35" s="362">
        <v>-0.61607843563800113</v>
      </c>
      <c r="H35" s="362">
        <v>-0.31312457308402264</v>
      </c>
      <c r="I35" s="635">
        <v>2.2204460492503131E-14</v>
      </c>
      <c r="J35" s="640">
        <v>0</v>
      </c>
      <c r="K35" s="636">
        <v>0</v>
      </c>
      <c r="L35" s="640">
        <v>0</v>
      </c>
      <c r="M35" s="636">
        <v>0</v>
      </c>
      <c r="N35" s="362">
        <v>0</v>
      </c>
      <c r="O35" s="363">
        <v>0</v>
      </c>
      <c r="P35" s="362">
        <v>0</v>
      </c>
      <c r="Q35" s="363">
        <v>0</v>
      </c>
    </row>
    <row r="36" spans="2:17" s="344" customFormat="1" x14ac:dyDescent="0.2">
      <c r="B36" s="354" t="s">
        <v>257</v>
      </c>
      <c r="C36" s="355">
        <v>2033</v>
      </c>
      <c r="D36" s="640">
        <v>-0.35924500675242887</v>
      </c>
      <c r="E36" s="362">
        <v>-0.16464258658154263</v>
      </c>
      <c r="F36" s="363">
        <v>-0.97200527796142966</v>
      </c>
      <c r="G36" s="362">
        <v>-0.49031754250000725</v>
      </c>
      <c r="H36" s="362">
        <v>-0.24220318188643564</v>
      </c>
      <c r="I36" s="635">
        <v>-2.2204460492503131E-14</v>
      </c>
      <c r="J36" s="640">
        <v>0</v>
      </c>
      <c r="K36" s="636">
        <v>0</v>
      </c>
      <c r="L36" s="640">
        <v>0</v>
      </c>
      <c r="M36" s="636">
        <v>0</v>
      </c>
      <c r="N36" s="362">
        <v>0</v>
      </c>
      <c r="O36" s="363">
        <v>0</v>
      </c>
      <c r="P36" s="362">
        <v>0</v>
      </c>
      <c r="Q36" s="363">
        <v>0</v>
      </c>
    </row>
    <row r="37" spans="2:17" s="344" customFormat="1" x14ac:dyDescent="0.2">
      <c r="B37" s="354" t="s">
        <v>258</v>
      </c>
      <c r="C37" s="355">
        <v>2034</v>
      </c>
      <c r="D37" s="641">
        <v>-0.62828064127777861</v>
      </c>
      <c r="E37" s="642">
        <v>-0.48670964337023115</v>
      </c>
      <c r="F37" s="643">
        <v>-0.87396618620165789</v>
      </c>
      <c r="G37" s="642">
        <v>-0.36555137566434137</v>
      </c>
      <c r="H37" s="642">
        <v>-0.17215897568251259</v>
      </c>
      <c r="I37" s="638">
        <v>0</v>
      </c>
      <c r="J37" s="641">
        <v>0</v>
      </c>
      <c r="K37" s="639">
        <v>0</v>
      </c>
      <c r="L37" s="641">
        <v>0</v>
      </c>
      <c r="M37" s="639">
        <v>0</v>
      </c>
      <c r="N37" s="642">
        <v>0</v>
      </c>
      <c r="O37" s="643">
        <v>0</v>
      </c>
      <c r="P37" s="642">
        <v>0</v>
      </c>
      <c r="Q37" s="643">
        <v>0</v>
      </c>
    </row>
    <row r="38" spans="2:17" s="344" customFormat="1" ht="13.5" thickBot="1" x14ac:dyDescent="0.25">
      <c r="B38" s="364" t="s">
        <v>259</v>
      </c>
      <c r="C38" s="365">
        <v>2035</v>
      </c>
      <c r="D38" s="644">
        <v>-0.11994797346527308</v>
      </c>
      <c r="E38" s="645">
        <v>-1.9332054736764803E-2</v>
      </c>
      <c r="F38" s="366">
        <v>-0.77815421688948172</v>
      </c>
      <c r="G38" s="645">
        <v>-0.2554420017750747</v>
      </c>
      <c r="H38" s="645">
        <v>-0.12151763607698429</v>
      </c>
      <c r="I38" s="646">
        <v>0</v>
      </c>
      <c r="J38" s="644">
        <v>0</v>
      </c>
      <c r="K38" s="647">
        <v>0</v>
      </c>
      <c r="L38" s="644">
        <v>0</v>
      </c>
      <c r="M38" s="647">
        <v>0</v>
      </c>
      <c r="N38" s="645">
        <v>0</v>
      </c>
      <c r="O38" s="366">
        <v>0</v>
      </c>
      <c r="P38" s="645">
        <v>0</v>
      </c>
      <c r="Q38" s="366">
        <v>0</v>
      </c>
    </row>
    <row r="39" spans="2:17" s="344" customFormat="1" ht="13.5" thickTop="1" x14ac:dyDescent="0.2">
      <c r="B39" s="367"/>
      <c r="C39" s="362"/>
      <c r="D39" s="362"/>
      <c r="E39" s="362"/>
      <c r="F39" s="362"/>
      <c r="G39" s="362"/>
      <c r="H39" s="362"/>
      <c r="I39" s="362"/>
      <c r="J39" s="362"/>
      <c r="K39" s="368"/>
      <c r="L39" s="368"/>
      <c r="M39" s="368"/>
    </row>
    <row r="40" spans="2:17" x14ac:dyDescent="0.2">
      <c r="B40" s="226" t="s">
        <v>67</v>
      </c>
    </row>
    <row r="41" spans="2:17" x14ac:dyDescent="0.2">
      <c r="B41" s="65" t="s">
        <v>350</v>
      </c>
    </row>
    <row r="42" spans="2:17" x14ac:dyDescent="0.2">
      <c r="B42" s="65" t="s">
        <v>260</v>
      </c>
    </row>
    <row r="43" spans="2:17" x14ac:dyDescent="0.2">
      <c r="B43" s="65" t="s">
        <v>261</v>
      </c>
    </row>
    <row r="44" spans="2:17" x14ac:dyDescent="0.2">
      <c r="B44" s="65" t="s">
        <v>262</v>
      </c>
    </row>
    <row r="45" spans="2:17" x14ac:dyDescent="0.2">
      <c r="B45" s="65" t="s">
        <v>263</v>
      </c>
    </row>
    <row r="46" spans="2:17" x14ac:dyDescent="0.2">
      <c r="B46" s="688" t="s">
        <v>351</v>
      </c>
    </row>
    <row r="47" spans="2:17" x14ac:dyDescent="0.2">
      <c r="B47" s="65" t="s">
        <v>264</v>
      </c>
    </row>
    <row r="48" spans="2:17" x14ac:dyDescent="0.2">
      <c r="B48" s="65" t="s">
        <v>265</v>
      </c>
    </row>
    <row r="49" spans="2:2" x14ac:dyDescent="0.2">
      <c r="B49" s="688" t="s">
        <v>352</v>
      </c>
    </row>
    <row r="51" spans="2:2" x14ac:dyDescent="0.2">
      <c r="B51" s="226" t="s">
        <v>69</v>
      </c>
    </row>
    <row r="52" spans="2:2" x14ac:dyDescent="0.2">
      <c r="B52" s="54" t="s">
        <v>266</v>
      </c>
    </row>
  </sheetData>
  <customSheetViews>
    <customSheetView guid="{CB446112-AFE7-4354-8C88-C3D967A187A5}" scale="70" showGridLines="0">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Q41"/>
  <sheetViews>
    <sheetView zoomScale="70" zoomScaleNormal="70" workbookViewId="0">
      <selection activeCell="J48" sqref="J48"/>
    </sheetView>
  </sheetViews>
  <sheetFormatPr defaultColWidth="8.85546875" defaultRowHeight="12.75" x14ac:dyDescent="0.2"/>
  <cols>
    <col min="1" max="1" width="4.140625" style="369" customWidth="1"/>
    <col min="2" max="2" width="24.85546875" style="369" customWidth="1"/>
    <col min="3" max="14" width="9.5703125" style="369" customWidth="1"/>
    <col min="15" max="15" width="8.85546875" style="369"/>
    <col min="16" max="16" width="12.7109375" style="369" customWidth="1"/>
    <col min="17" max="16384" width="8.85546875" style="369"/>
  </cols>
  <sheetData>
    <row r="3" spans="2:17" ht="13.5" thickBot="1" x14ac:dyDescent="0.25"/>
    <row r="4" spans="2:17" ht="14.25" thickTop="1" thickBot="1" x14ac:dyDescent="0.25">
      <c r="B4" s="757" t="s">
        <v>306</v>
      </c>
      <c r="C4" s="758"/>
      <c r="D4" s="758"/>
      <c r="E4" s="758"/>
      <c r="F4" s="758"/>
      <c r="G4" s="758"/>
      <c r="H4" s="758"/>
      <c r="I4" s="758"/>
      <c r="J4" s="758"/>
      <c r="K4" s="758"/>
      <c r="L4" s="758"/>
      <c r="M4" s="758"/>
      <c r="N4" s="758"/>
      <c r="O4" s="483"/>
      <c r="P4" s="483"/>
    </row>
    <row r="5" spans="2:17" ht="14.25" thickTop="1" thickBot="1" x14ac:dyDescent="0.25">
      <c r="B5" s="478"/>
      <c r="C5" s="479" t="s">
        <v>323</v>
      </c>
      <c r="D5" s="86"/>
      <c r="E5" s="86"/>
      <c r="F5" s="86"/>
      <c r="G5" s="86"/>
      <c r="H5" s="86"/>
      <c r="I5" s="86"/>
      <c r="J5" s="86"/>
      <c r="K5" s="86"/>
      <c r="L5" s="86"/>
      <c r="M5" s="86"/>
      <c r="N5" s="86"/>
      <c r="O5" s="86"/>
      <c r="P5" s="87"/>
    </row>
    <row r="6" spans="2:17" ht="14.25" thickTop="1" thickBot="1" x14ac:dyDescent="0.25">
      <c r="B6" s="478"/>
      <c r="C6" s="238" t="s">
        <v>82</v>
      </c>
      <c r="D6" s="239"/>
      <c r="E6" s="240"/>
      <c r="F6" s="239" t="s">
        <v>83</v>
      </c>
      <c r="G6" s="239"/>
      <c r="H6" s="240"/>
      <c r="I6" s="239" t="s">
        <v>138</v>
      </c>
      <c r="J6" s="240"/>
      <c r="K6" s="480" t="s">
        <v>139</v>
      </c>
      <c r="L6" s="481"/>
      <c r="M6" s="239" t="s">
        <v>86</v>
      </c>
      <c r="N6" s="348"/>
      <c r="O6" s="487" t="s">
        <v>88</v>
      </c>
      <c r="P6" s="488"/>
    </row>
    <row r="7" spans="2:17" ht="26.25" customHeight="1" thickTop="1" thickBot="1" x14ac:dyDescent="0.25">
      <c r="B7" s="276" t="s">
        <v>227</v>
      </c>
      <c r="C7" s="442" t="s">
        <v>205</v>
      </c>
      <c r="D7" s="151" t="s">
        <v>206</v>
      </c>
      <c r="E7" s="441" t="s">
        <v>219</v>
      </c>
      <c r="F7" s="150" t="s">
        <v>205</v>
      </c>
      <c r="G7" s="351" t="s">
        <v>206</v>
      </c>
      <c r="H7" s="152" t="s">
        <v>219</v>
      </c>
      <c r="I7" s="150" t="s">
        <v>206</v>
      </c>
      <c r="J7" s="441" t="s">
        <v>228</v>
      </c>
      <c r="K7" s="482" t="s">
        <v>206</v>
      </c>
      <c r="L7" s="152" t="s">
        <v>228</v>
      </c>
      <c r="M7" s="440" t="s">
        <v>206</v>
      </c>
      <c r="N7" s="152" t="s">
        <v>219</v>
      </c>
      <c r="O7" s="489" t="s">
        <v>206</v>
      </c>
      <c r="P7" s="490" t="s">
        <v>219</v>
      </c>
    </row>
    <row r="8" spans="2:17" ht="13.5" thickTop="1" x14ac:dyDescent="0.2">
      <c r="B8" s="448">
        <v>2005</v>
      </c>
      <c r="C8" s="356"/>
      <c r="D8" s="356"/>
      <c r="E8" s="359"/>
      <c r="F8" s="356"/>
      <c r="G8" s="356"/>
      <c r="H8" s="357"/>
      <c r="I8" s="648"/>
      <c r="J8" s="648"/>
      <c r="K8" s="649"/>
      <c r="L8" s="357"/>
      <c r="M8" s="648"/>
      <c r="N8" s="357"/>
      <c r="O8" s="648"/>
      <c r="P8" s="357"/>
      <c r="Q8" s="650"/>
    </row>
    <row r="9" spans="2:17" x14ac:dyDescent="0.2">
      <c r="B9" s="448">
        <v>2006</v>
      </c>
      <c r="C9" s="651">
        <v>1.0160444450767423</v>
      </c>
      <c r="D9" s="651">
        <v>1.0202775299578926</v>
      </c>
      <c r="E9" s="359"/>
      <c r="F9" s="651">
        <v>1.0054491904718081</v>
      </c>
      <c r="G9" s="651">
        <v>1.008503227577408</v>
      </c>
      <c r="H9" s="359"/>
      <c r="I9" s="651">
        <v>1.0507509345050314</v>
      </c>
      <c r="J9" s="356"/>
      <c r="K9" s="652">
        <v>1.0507509345050314</v>
      </c>
      <c r="L9" s="359"/>
      <c r="M9" s="651">
        <v>1</v>
      </c>
      <c r="N9" s="359"/>
      <c r="O9" s="651">
        <v>1</v>
      </c>
      <c r="P9" s="359"/>
      <c r="Q9" s="650"/>
    </row>
    <row r="10" spans="2:17" x14ac:dyDescent="0.2">
      <c r="B10" s="448">
        <v>2007</v>
      </c>
      <c r="C10" s="651">
        <v>1.0122830042356334</v>
      </c>
      <c r="D10" s="651">
        <v>1.0189596563564067</v>
      </c>
      <c r="E10" s="359"/>
      <c r="F10" s="651">
        <v>1.0002356087511961</v>
      </c>
      <c r="G10" s="651">
        <v>1.0060516345760582</v>
      </c>
      <c r="H10" s="359"/>
      <c r="I10" s="651">
        <v>1.0378266980106197</v>
      </c>
      <c r="J10" s="356"/>
      <c r="K10" s="652">
        <v>1.0378266980106197</v>
      </c>
      <c r="L10" s="359"/>
      <c r="M10" s="651">
        <v>1</v>
      </c>
      <c r="N10" s="359"/>
      <c r="O10" s="651">
        <v>1</v>
      </c>
      <c r="P10" s="359"/>
      <c r="Q10" s="650"/>
    </row>
    <row r="11" spans="2:17" x14ac:dyDescent="0.2">
      <c r="B11" s="448">
        <v>2008</v>
      </c>
      <c r="C11" s="651">
        <v>1.0078673753604988</v>
      </c>
      <c r="D11" s="651">
        <v>1.013380080059304</v>
      </c>
      <c r="E11" s="359"/>
      <c r="F11" s="651">
        <v>0.99584933970969869</v>
      </c>
      <c r="G11" s="651">
        <v>1.0052011515059811</v>
      </c>
      <c r="H11" s="359"/>
      <c r="I11" s="651">
        <v>1.0250614296250891</v>
      </c>
      <c r="J11" s="356"/>
      <c r="K11" s="652">
        <v>1.0250614296250891</v>
      </c>
      <c r="L11" s="359"/>
      <c r="M11" s="651">
        <v>1</v>
      </c>
      <c r="N11" s="359"/>
      <c r="O11" s="651">
        <v>1</v>
      </c>
      <c r="P11" s="359"/>
      <c r="Q11" s="650"/>
    </row>
    <row r="12" spans="2:17" x14ac:dyDescent="0.2">
      <c r="B12" s="448">
        <v>2009</v>
      </c>
      <c r="C12" s="651">
        <v>1.001928016655893</v>
      </c>
      <c r="D12" s="651">
        <v>1.0076330170293806</v>
      </c>
      <c r="E12" s="359"/>
      <c r="F12" s="651">
        <v>0.99482431147246264</v>
      </c>
      <c r="G12" s="651">
        <v>1.0039445672580158</v>
      </c>
      <c r="H12" s="359"/>
      <c r="I12" s="651">
        <v>1.0124531740407006</v>
      </c>
      <c r="J12" s="356"/>
      <c r="K12" s="653">
        <v>1.0124531740407006</v>
      </c>
      <c r="L12" s="359"/>
      <c r="M12" s="651">
        <v>1</v>
      </c>
      <c r="N12" s="359"/>
      <c r="O12" s="651">
        <v>1</v>
      </c>
      <c r="P12" s="359"/>
      <c r="Q12" s="650"/>
    </row>
    <row r="13" spans="2:17" x14ac:dyDescent="0.2">
      <c r="B13" s="449">
        <v>2010</v>
      </c>
      <c r="C13" s="654">
        <v>1</v>
      </c>
      <c r="D13" s="655">
        <v>1</v>
      </c>
      <c r="E13" s="656">
        <v>1</v>
      </c>
      <c r="F13" s="654">
        <v>1</v>
      </c>
      <c r="G13" s="655">
        <v>1</v>
      </c>
      <c r="H13" s="656">
        <v>1</v>
      </c>
      <c r="I13" s="655">
        <v>1</v>
      </c>
      <c r="J13" s="656">
        <v>1</v>
      </c>
      <c r="K13" s="655">
        <v>1</v>
      </c>
      <c r="L13" s="656">
        <v>1</v>
      </c>
      <c r="M13" s="655">
        <v>1</v>
      </c>
      <c r="N13" s="656">
        <v>1</v>
      </c>
      <c r="O13" s="655">
        <v>1</v>
      </c>
      <c r="P13" s="656">
        <v>1</v>
      </c>
      <c r="Q13" s="650"/>
    </row>
    <row r="14" spans="2:17" x14ac:dyDescent="0.2">
      <c r="B14" s="450">
        <v>2011</v>
      </c>
      <c r="C14" s="657">
        <v>0.99528541833208484</v>
      </c>
      <c r="D14" s="658">
        <v>0.9912433290311119</v>
      </c>
      <c r="E14" s="659">
        <v>1</v>
      </c>
      <c r="F14" s="657">
        <v>1.0035157850797205</v>
      </c>
      <c r="G14" s="658">
        <v>0.99843846404621572</v>
      </c>
      <c r="H14" s="659">
        <v>1</v>
      </c>
      <c r="I14" s="658">
        <v>1</v>
      </c>
      <c r="J14" s="659">
        <v>1</v>
      </c>
      <c r="K14" s="658">
        <v>1</v>
      </c>
      <c r="L14" s="659">
        <v>1</v>
      </c>
      <c r="M14" s="658">
        <v>1</v>
      </c>
      <c r="N14" s="659">
        <v>1</v>
      </c>
      <c r="O14" s="658">
        <v>1</v>
      </c>
      <c r="P14" s="659">
        <v>1</v>
      </c>
      <c r="Q14" s="650"/>
    </row>
    <row r="15" spans="2:17" x14ac:dyDescent="0.2">
      <c r="B15" s="450">
        <v>2012</v>
      </c>
      <c r="C15" s="433">
        <v>0.98797639587016595</v>
      </c>
      <c r="D15" s="660">
        <v>0.98091667291165707</v>
      </c>
      <c r="E15" s="434">
        <v>1.0016634158684772</v>
      </c>
      <c r="F15" s="433">
        <v>1.005963220878608</v>
      </c>
      <c r="G15" s="660">
        <v>0.99524702728617598</v>
      </c>
      <c r="H15" s="434">
        <v>1</v>
      </c>
      <c r="I15" s="660">
        <v>1</v>
      </c>
      <c r="J15" s="434">
        <v>1</v>
      </c>
      <c r="K15" s="660">
        <v>1</v>
      </c>
      <c r="L15" s="434">
        <v>1</v>
      </c>
      <c r="M15" s="660">
        <v>1</v>
      </c>
      <c r="N15" s="434">
        <v>1</v>
      </c>
      <c r="O15" s="660">
        <v>1</v>
      </c>
      <c r="P15" s="434">
        <v>1</v>
      </c>
      <c r="Q15" s="650"/>
    </row>
    <row r="16" spans="2:17" x14ac:dyDescent="0.2">
      <c r="B16" s="450">
        <v>2013</v>
      </c>
      <c r="C16" s="433">
        <v>0.97808764882584509</v>
      </c>
      <c r="D16" s="660">
        <v>0.96924368792944982</v>
      </c>
      <c r="E16" s="434">
        <v>0.99817670120428426</v>
      </c>
      <c r="F16" s="433">
        <v>1.0070568593050406</v>
      </c>
      <c r="G16" s="660">
        <v>0.99426559355201571</v>
      </c>
      <c r="H16" s="434">
        <v>0.99794700911574852</v>
      </c>
      <c r="I16" s="660">
        <v>1</v>
      </c>
      <c r="J16" s="434">
        <v>1</v>
      </c>
      <c r="K16" s="660">
        <v>1</v>
      </c>
      <c r="L16" s="434">
        <v>1</v>
      </c>
      <c r="M16" s="660">
        <v>1</v>
      </c>
      <c r="N16" s="434">
        <v>1</v>
      </c>
      <c r="O16" s="660">
        <v>1.0026958496261509</v>
      </c>
      <c r="P16" s="434">
        <v>1</v>
      </c>
      <c r="Q16" s="650"/>
    </row>
    <row r="17" spans="2:17" x14ac:dyDescent="0.2">
      <c r="B17" s="451">
        <v>2014</v>
      </c>
      <c r="C17" s="661">
        <v>0.96456394093624997</v>
      </c>
      <c r="D17" s="662">
        <v>0.95777080180745167</v>
      </c>
      <c r="E17" s="663">
        <v>1.0034638278874488</v>
      </c>
      <c r="F17" s="661">
        <v>1.0086113438154594</v>
      </c>
      <c r="G17" s="662">
        <v>0.99169079380979674</v>
      </c>
      <c r="H17" s="663">
        <v>0.99588546646088549</v>
      </c>
      <c r="I17" s="662">
        <v>1</v>
      </c>
      <c r="J17" s="663">
        <v>1</v>
      </c>
      <c r="K17" s="662">
        <v>1</v>
      </c>
      <c r="L17" s="663">
        <v>1</v>
      </c>
      <c r="M17" s="662">
        <v>1</v>
      </c>
      <c r="N17" s="663">
        <v>1</v>
      </c>
      <c r="O17" s="662">
        <v>1.0025459988381995</v>
      </c>
      <c r="P17" s="663">
        <v>1</v>
      </c>
      <c r="Q17" s="650"/>
    </row>
    <row r="18" spans="2:17" x14ac:dyDescent="0.2">
      <c r="B18" s="361">
        <v>2015</v>
      </c>
      <c r="C18" s="664">
        <v>0.9494287087042288</v>
      </c>
      <c r="D18" s="665">
        <v>0.94315740933074133</v>
      </c>
      <c r="E18" s="666">
        <v>1.0113438683239893</v>
      </c>
      <c r="F18" s="664">
        <v>1.0100502366097386</v>
      </c>
      <c r="G18" s="665">
        <v>0.98780531921198156</v>
      </c>
      <c r="H18" s="666">
        <v>0.99382011570143158</v>
      </c>
      <c r="I18" s="665">
        <v>1</v>
      </c>
      <c r="J18" s="666">
        <v>1</v>
      </c>
      <c r="K18" s="665">
        <v>1</v>
      </c>
      <c r="L18" s="666">
        <v>1</v>
      </c>
      <c r="M18" s="665">
        <v>1</v>
      </c>
      <c r="N18" s="666">
        <v>1</v>
      </c>
      <c r="O18" s="665">
        <v>1.0025419073728878</v>
      </c>
      <c r="P18" s="666">
        <v>1</v>
      </c>
      <c r="Q18" s="650"/>
    </row>
    <row r="19" spans="2:17" x14ac:dyDescent="0.2">
      <c r="B19" s="450">
        <v>2016</v>
      </c>
      <c r="C19" s="657">
        <v>0.93039679778639628</v>
      </c>
      <c r="D19" s="658">
        <v>0.92780048276864213</v>
      </c>
      <c r="E19" s="659">
        <v>1.0106046881260653</v>
      </c>
      <c r="F19" s="657">
        <v>1.0018051643927817</v>
      </c>
      <c r="G19" s="658">
        <v>0.98522443084294908</v>
      </c>
      <c r="H19" s="659">
        <v>0.99175503340782778</v>
      </c>
      <c r="I19" s="658">
        <v>1</v>
      </c>
      <c r="J19" s="659">
        <v>1</v>
      </c>
      <c r="K19" s="658">
        <v>1</v>
      </c>
      <c r="L19" s="659">
        <v>1</v>
      </c>
      <c r="M19" s="658">
        <v>1</v>
      </c>
      <c r="N19" s="659">
        <v>1</v>
      </c>
      <c r="O19" s="658">
        <v>1.0025384612683526</v>
      </c>
      <c r="P19" s="659">
        <v>1</v>
      </c>
      <c r="Q19" s="650"/>
    </row>
    <row r="20" spans="2:17" x14ac:dyDescent="0.2">
      <c r="B20" s="450">
        <v>2017</v>
      </c>
      <c r="C20" s="433">
        <v>0.91124099720320684</v>
      </c>
      <c r="D20" s="660">
        <v>0.91242026459144376</v>
      </c>
      <c r="E20" s="434">
        <v>1.0029696932624852</v>
      </c>
      <c r="F20" s="433">
        <v>0.99006515660310468</v>
      </c>
      <c r="G20" s="660">
        <v>0.98338428466791117</v>
      </c>
      <c r="H20" s="434">
        <v>0.98969372210386874</v>
      </c>
      <c r="I20" s="660">
        <v>1</v>
      </c>
      <c r="J20" s="434">
        <v>1</v>
      </c>
      <c r="K20" s="660">
        <v>1</v>
      </c>
      <c r="L20" s="434">
        <v>1</v>
      </c>
      <c r="M20" s="660">
        <v>1</v>
      </c>
      <c r="N20" s="434">
        <v>1</v>
      </c>
      <c r="O20" s="660">
        <v>1.0042535280061577</v>
      </c>
      <c r="P20" s="434">
        <v>1</v>
      </c>
      <c r="Q20" s="650"/>
    </row>
    <row r="21" spans="2:17" x14ac:dyDescent="0.2">
      <c r="B21" s="450">
        <v>2018</v>
      </c>
      <c r="C21" s="433">
        <v>0.8930996724014072</v>
      </c>
      <c r="D21" s="660">
        <v>0.89741242058701964</v>
      </c>
      <c r="E21" s="434">
        <v>0.99411941616462263</v>
      </c>
      <c r="F21" s="433">
        <v>0.97362005919840755</v>
      </c>
      <c r="G21" s="660">
        <v>0.98280216090770312</v>
      </c>
      <c r="H21" s="434">
        <v>0.98763918911985593</v>
      </c>
      <c r="I21" s="660">
        <v>1</v>
      </c>
      <c r="J21" s="434">
        <v>1</v>
      </c>
      <c r="K21" s="660">
        <v>1</v>
      </c>
      <c r="L21" s="434">
        <v>1</v>
      </c>
      <c r="M21" s="660">
        <v>1</v>
      </c>
      <c r="N21" s="434">
        <v>1</v>
      </c>
      <c r="O21" s="660">
        <v>1.0059774019367429</v>
      </c>
      <c r="P21" s="434">
        <v>1</v>
      </c>
      <c r="Q21" s="650"/>
    </row>
    <row r="22" spans="2:17" x14ac:dyDescent="0.2">
      <c r="B22" s="451">
        <v>2019</v>
      </c>
      <c r="C22" s="661">
        <v>0.86997576904371465</v>
      </c>
      <c r="D22" s="662">
        <v>0.87860768756758634</v>
      </c>
      <c r="E22" s="663">
        <v>0.98937035822917097</v>
      </c>
      <c r="F22" s="661">
        <v>0.95605956235032186</v>
      </c>
      <c r="G22" s="662">
        <v>0.97649047648050868</v>
      </c>
      <c r="H22" s="663">
        <v>0.98559401365017896</v>
      </c>
      <c r="I22" s="662">
        <v>1</v>
      </c>
      <c r="J22" s="663">
        <v>1</v>
      </c>
      <c r="K22" s="662">
        <v>1</v>
      </c>
      <c r="L22" s="663">
        <v>1</v>
      </c>
      <c r="M22" s="662">
        <v>1</v>
      </c>
      <c r="N22" s="663">
        <v>1</v>
      </c>
      <c r="O22" s="662">
        <v>1.0077101485109055</v>
      </c>
      <c r="P22" s="663">
        <v>1</v>
      </c>
      <c r="Q22" s="650"/>
    </row>
    <row r="23" spans="2:17" x14ac:dyDescent="0.2">
      <c r="B23" s="361">
        <v>2020</v>
      </c>
      <c r="C23" s="664">
        <v>0.84961833980198109</v>
      </c>
      <c r="D23" s="665">
        <v>0.86486284012845038</v>
      </c>
      <c r="E23" s="666">
        <v>0.98641482461806806</v>
      </c>
      <c r="F23" s="664">
        <v>0.92936138179169947</v>
      </c>
      <c r="G23" s="665">
        <v>0.95585184301562021</v>
      </c>
      <c r="H23" s="666">
        <v>0.98356040396783939</v>
      </c>
      <c r="I23" s="665">
        <v>1</v>
      </c>
      <c r="J23" s="666">
        <v>1</v>
      </c>
      <c r="K23" s="665">
        <v>1</v>
      </c>
      <c r="L23" s="666">
        <v>1</v>
      </c>
      <c r="M23" s="665">
        <v>1</v>
      </c>
      <c r="N23" s="666">
        <v>1</v>
      </c>
      <c r="O23" s="665">
        <v>1.0094518338109335</v>
      </c>
      <c r="P23" s="666">
        <v>1</v>
      </c>
      <c r="Q23" s="650"/>
    </row>
    <row r="24" spans="2:17" x14ac:dyDescent="0.2">
      <c r="B24" s="450">
        <v>2021</v>
      </c>
      <c r="C24" s="657">
        <v>0.82762229304668034</v>
      </c>
      <c r="D24" s="658">
        <v>0.85150322478621465</v>
      </c>
      <c r="E24" s="659">
        <v>0.98288102929899968</v>
      </c>
      <c r="F24" s="657">
        <v>0.90416592275463858</v>
      </c>
      <c r="G24" s="658">
        <v>0.93899843932786964</v>
      </c>
      <c r="H24" s="659">
        <v>0.95353494724227839</v>
      </c>
      <c r="I24" s="658">
        <v>1</v>
      </c>
      <c r="J24" s="659">
        <v>1</v>
      </c>
      <c r="K24" s="658">
        <v>1</v>
      </c>
      <c r="L24" s="659">
        <v>1</v>
      </c>
      <c r="M24" s="658">
        <v>1</v>
      </c>
      <c r="N24" s="659">
        <v>1</v>
      </c>
      <c r="O24" s="658">
        <v>1.0094518338109335</v>
      </c>
      <c r="P24" s="659">
        <v>1</v>
      </c>
      <c r="Q24" s="650"/>
    </row>
    <row r="25" spans="2:17" x14ac:dyDescent="0.2">
      <c r="B25" s="450">
        <v>2022</v>
      </c>
      <c r="C25" s="433">
        <v>0.80557745670413505</v>
      </c>
      <c r="D25" s="660">
        <v>0.83749355470259523</v>
      </c>
      <c r="E25" s="434">
        <v>0.97716287999841478</v>
      </c>
      <c r="F25" s="433">
        <v>0.88230019445614971</v>
      </c>
      <c r="G25" s="660">
        <v>0.92500225877386477</v>
      </c>
      <c r="H25" s="434">
        <v>0.9267579104396606</v>
      </c>
      <c r="I25" s="660">
        <v>1</v>
      </c>
      <c r="J25" s="434">
        <v>1</v>
      </c>
      <c r="K25" s="660">
        <v>1</v>
      </c>
      <c r="L25" s="434">
        <v>1</v>
      </c>
      <c r="M25" s="660">
        <v>1</v>
      </c>
      <c r="N25" s="434">
        <v>1</v>
      </c>
      <c r="O25" s="660">
        <v>1.0094518338109335</v>
      </c>
      <c r="P25" s="434">
        <v>1</v>
      </c>
      <c r="Q25" s="650"/>
    </row>
    <row r="26" spans="2:17" x14ac:dyDescent="0.2">
      <c r="B26" s="450">
        <v>2023</v>
      </c>
      <c r="C26" s="433">
        <v>0.78725691617325932</v>
      </c>
      <c r="D26" s="660">
        <v>0.82659358326555721</v>
      </c>
      <c r="E26" s="434">
        <v>0.97053482921038636</v>
      </c>
      <c r="F26" s="433">
        <v>0.86154217294558944</v>
      </c>
      <c r="G26" s="660">
        <v>0.91315336020990245</v>
      </c>
      <c r="H26" s="434">
        <v>0.9027122215756852</v>
      </c>
      <c r="I26" s="660">
        <v>1</v>
      </c>
      <c r="J26" s="434">
        <v>1</v>
      </c>
      <c r="K26" s="660">
        <v>1</v>
      </c>
      <c r="L26" s="434">
        <v>1</v>
      </c>
      <c r="M26" s="660">
        <v>1</v>
      </c>
      <c r="N26" s="434">
        <v>1</v>
      </c>
      <c r="O26" s="660">
        <v>1.0094518338109335</v>
      </c>
      <c r="P26" s="434">
        <v>1</v>
      </c>
      <c r="Q26" s="650"/>
    </row>
    <row r="27" spans="2:17" x14ac:dyDescent="0.2">
      <c r="B27" s="451">
        <v>2024</v>
      </c>
      <c r="C27" s="661">
        <v>0.77046184554292374</v>
      </c>
      <c r="D27" s="662">
        <v>0.81636890443598564</v>
      </c>
      <c r="E27" s="663">
        <v>0.96309886450004933</v>
      </c>
      <c r="F27" s="661">
        <v>0.84373376130294686</v>
      </c>
      <c r="G27" s="662">
        <v>0.90290028586652094</v>
      </c>
      <c r="H27" s="663">
        <v>0.88098808429471542</v>
      </c>
      <c r="I27" s="662">
        <v>1</v>
      </c>
      <c r="J27" s="663">
        <v>1</v>
      </c>
      <c r="K27" s="662">
        <v>1</v>
      </c>
      <c r="L27" s="663">
        <v>1</v>
      </c>
      <c r="M27" s="662">
        <v>1</v>
      </c>
      <c r="N27" s="663">
        <v>1</v>
      </c>
      <c r="O27" s="662">
        <v>1.0094518338109335</v>
      </c>
      <c r="P27" s="663">
        <v>1</v>
      </c>
      <c r="Q27" s="650"/>
    </row>
    <row r="28" spans="2:17" x14ac:dyDescent="0.2">
      <c r="B28" s="361">
        <v>2025</v>
      </c>
      <c r="C28" s="664">
        <v>0.75289137650246363</v>
      </c>
      <c r="D28" s="665">
        <v>0.80428255467185283</v>
      </c>
      <c r="E28" s="666">
        <v>0.9548647665963067</v>
      </c>
      <c r="F28" s="664">
        <v>0.82634135188248314</v>
      </c>
      <c r="G28" s="665">
        <v>0.89398185195474644</v>
      </c>
      <c r="H28" s="666">
        <v>0.86125588939594722</v>
      </c>
      <c r="I28" s="665">
        <v>1</v>
      </c>
      <c r="J28" s="666">
        <v>1</v>
      </c>
      <c r="K28" s="665">
        <v>1</v>
      </c>
      <c r="L28" s="666">
        <v>1</v>
      </c>
      <c r="M28" s="665">
        <v>1</v>
      </c>
      <c r="N28" s="666">
        <v>1</v>
      </c>
      <c r="O28" s="665">
        <v>1.0094518338109335</v>
      </c>
      <c r="P28" s="666">
        <v>1</v>
      </c>
      <c r="Q28" s="650"/>
    </row>
    <row r="29" spans="2:17" x14ac:dyDescent="0.2">
      <c r="B29" s="450">
        <v>2026</v>
      </c>
      <c r="C29" s="657">
        <v>0.7403154586985965</v>
      </c>
      <c r="D29" s="658">
        <v>0.7964295446090659</v>
      </c>
      <c r="E29" s="659">
        <v>0.94502011483143611</v>
      </c>
      <c r="F29" s="657">
        <v>0.80899660709910692</v>
      </c>
      <c r="G29" s="658">
        <v>0.88594821542315261</v>
      </c>
      <c r="H29" s="659">
        <v>0.86125588939594699</v>
      </c>
      <c r="I29" s="658">
        <v>1</v>
      </c>
      <c r="J29" s="659">
        <v>1</v>
      </c>
      <c r="K29" s="658">
        <v>1</v>
      </c>
      <c r="L29" s="659">
        <v>1</v>
      </c>
      <c r="M29" s="658">
        <v>1</v>
      </c>
      <c r="N29" s="659">
        <v>1</v>
      </c>
      <c r="O29" s="658">
        <v>1.0094518338109335</v>
      </c>
      <c r="P29" s="659">
        <v>1</v>
      </c>
      <c r="Q29" s="650"/>
    </row>
    <row r="30" spans="2:17" x14ac:dyDescent="0.2">
      <c r="B30" s="450">
        <v>2027</v>
      </c>
      <c r="C30" s="433">
        <v>0.72971275875146824</v>
      </c>
      <c r="D30" s="660">
        <v>0.78981804547486578</v>
      </c>
      <c r="E30" s="434">
        <v>0.93412807417494215</v>
      </c>
      <c r="F30" s="433">
        <v>0.72974019552711056</v>
      </c>
      <c r="G30" s="660">
        <v>0.87863081984174274</v>
      </c>
      <c r="H30" s="434">
        <v>0.86125588939594688</v>
      </c>
      <c r="I30" s="660">
        <v>1</v>
      </c>
      <c r="J30" s="434">
        <v>1</v>
      </c>
      <c r="K30" s="660">
        <v>1</v>
      </c>
      <c r="L30" s="434">
        <v>1</v>
      </c>
      <c r="M30" s="660">
        <v>1</v>
      </c>
      <c r="N30" s="434">
        <v>1</v>
      </c>
      <c r="O30" s="660">
        <v>1.0094518338109335</v>
      </c>
      <c r="P30" s="434">
        <v>1</v>
      </c>
      <c r="Q30" s="650"/>
    </row>
    <row r="31" spans="2:17" x14ac:dyDescent="0.2">
      <c r="B31" s="450">
        <v>2028</v>
      </c>
      <c r="C31" s="433">
        <v>0.71815375483635524</v>
      </c>
      <c r="D31" s="660">
        <v>0.78140770104115587</v>
      </c>
      <c r="E31" s="434">
        <v>0.9221373299633735</v>
      </c>
      <c r="F31" s="433">
        <v>0.72051333346381374</v>
      </c>
      <c r="G31" s="660">
        <v>0.87226379394970233</v>
      </c>
      <c r="H31" s="434">
        <v>0.86125588939594688</v>
      </c>
      <c r="I31" s="660">
        <v>1</v>
      </c>
      <c r="J31" s="434">
        <v>1</v>
      </c>
      <c r="K31" s="660">
        <v>1</v>
      </c>
      <c r="L31" s="434">
        <v>1</v>
      </c>
      <c r="M31" s="660">
        <v>1</v>
      </c>
      <c r="N31" s="434">
        <v>1</v>
      </c>
      <c r="O31" s="660">
        <v>1.0094518338109335</v>
      </c>
      <c r="P31" s="434">
        <v>1</v>
      </c>
      <c r="Q31" s="650"/>
    </row>
    <row r="32" spans="2:17" x14ac:dyDescent="0.2">
      <c r="B32" s="451">
        <v>2029</v>
      </c>
      <c r="C32" s="661">
        <v>0.71087552420698763</v>
      </c>
      <c r="D32" s="662">
        <v>0.77697085941693844</v>
      </c>
      <c r="E32" s="663">
        <v>0.9093343694698115</v>
      </c>
      <c r="F32" s="661">
        <v>0.71276138541724965</v>
      </c>
      <c r="G32" s="662">
        <v>0.86677926955978313</v>
      </c>
      <c r="H32" s="663">
        <v>0.86125588939594688</v>
      </c>
      <c r="I32" s="662">
        <v>1</v>
      </c>
      <c r="J32" s="663">
        <v>1</v>
      </c>
      <c r="K32" s="662">
        <v>1</v>
      </c>
      <c r="L32" s="663">
        <v>1</v>
      </c>
      <c r="M32" s="662">
        <v>1</v>
      </c>
      <c r="N32" s="663">
        <v>1</v>
      </c>
      <c r="O32" s="662">
        <v>1.0094518338109335</v>
      </c>
      <c r="P32" s="663">
        <v>1</v>
      </c>
      <c r="Q32" s="650"/>
    </row>
    <row r="33" spans="2:17" x14ac:dyDescent="0.2">
      <c r="B33" s="361">
        <v>2030</v>
      </c>
      <c r="C33" s="664">
        <v>0.70497865733363774</v>
      </c>
      <c r="D33" s="665">
        <v>0.77340960261577174</v>
      </c>
      <c r="E33" s="666">
        <v>0.89587213826610745</v>
      </c>
      <c r="F33" s="664">
        <v>0.70611789066835817</v>
      </c>
      <c r="G33" s="665">
        <v>0.86223303672630114</v>
      </c>
      <c r="H33" s="666">
        <v>0.86125588939594744</v>
      </c>
      <c r="I33" s="665">
        <v>1</v>
      </c>
      <c r="J33" s="666">
        <v>1</v>
      </c>
      <c r="K33" s="665">
        <v>1</v>
      </c>
      <c r="L33" s="666">
        <v>1</v>
      </c>
      <c r="M33" s="665">
        <v>1</v>
      </c>
      <c r="N33" s="666">
        <v>1</v>
      </c>
      <c r="O33" s="665">
        <v>1.0094518338109335</v>
      </c>
      <c r="P33" s="666">
        <v>1</v>
      </c>
      <c r="Q33" s="650"/>
    </row>
    <row r="34" spans="2:17" x14ac:dyDescent="0.2">
      <c r="B34" s="450">
        <v>2031</v>
      </c>
      <c r="C34" s="657">
        <v>0.69755303625274423</v>
      </c>
      <c r="D34" s="658">
        <v>0.76760887021622082</v>
      </c>
      <c r="E34" s="659">
        <v>0.88451785381714321</v>
      </c>
      <c r="F34" s="657">
        <v>0.70071033952998574</v>
      </c>
      <c r="G34" s="658">
        <v>0.85863859332703918</v>
      </c>
      <c r="H34" s="659">
        <v>0.86125588939594688</v>
      </c>
      <c r="I34" s="658">
        <v>1</v>
      </c>
      <c r="J34" s="659">
        <v>1</v>
      </c>
      <c r="K34" s="658">
        <v>1</v>
      </c>
      <c r="L34" s="659">
        <v>1</v>
      </c>
      <c r="M34" s="658">
        <v>1</v>
      </c>
      <c r="N34" s="659">
        <v>1</v>
      </c>
      <c r="O34" s="658">
        <v>1.0094518338109335</v>
      </c>
      <c r="P34" s="659">
        <v>1</v>
      </c>
      <c r="Q34" s="650"/>
    </row>
    <row r="35" spans="2:17" x14ac:dyDescent="0.2">
      <c r="B35" s="450">
        <v>2032</v>
      </c>
      <c r="C35" s="433">
        <v>0.69401866045624916</v>
      </c>
      <c r="D35" s="660">
        <v>0.76554442062937222</v>
      </c>
      <c r="E35" s="434">
        <v>0.87483845683148509</v>
      </c>
      <c r="F35" s="433">
        <v>0.69639341423185563</v>
      </c>
      <c r="G35" s="660">
        <v>0.85594998489734919</v>
      </c>
      <c r="H35" s="434">
        <v>0.86125588939594711</v>
      </c>
      <c r="I35" s="660">
        <v>1</v>
      </c>
      <c r="J35" s="434">
        <v>1</v>
      </c>
      <c r="K35" s="660">
        <v>1</v>
      </c>
      <c r="L35" s="434">
        <v>1</v>
      </c>
      <c r="M35" s="660">
        <v>1</v>
      </c>
      <c r="N35" s="434">
        <v>1</v>
      </c>
      <c r="O35" s="660">
        <v>1.0094518338109335</v>
      </c>
      <c r="P35" s="434">
        <v>1</v>
      </c>
      <c r="Q35" s="650"/>
    </row>
    <row r="36" spans="2:17" x14ac:dyDescent="0.2">
      <c r="B36" s="450">
        <v>2033</v>
      </c>
      <c r="C36" s="433">
        <v>0.69152543307263004</v>
      </c>
      <c r="D36" s="660">
        <v>0.76428400849381739</v>
      </c>
      <c r="E36" s="434">
        <v>0.86633498085744676</v>
      </c>
      <c r="F36" s="433">
        <v>0.69297887515706214</v>
      </c>
      <c r="G36" s="660">
        <v>0.85387684679857134</v>
      </c>
      <c r="H36" s="434">
        <v>0.86125588939594688</v>
      </c>
      <c r="I36" s="660">
        <v>1</v>
      </c>
      <c r="J36" s="434">
        <v>1</v>
      </c>
      <c r="K36" s="660">
        <v>1</v>
      </c>
      <c r="L36" s="434">
        <v>1</v>
      </c>
      <c r="M36" s="660">
        <v>1</v>
      </c>
      <c r="N36" s="434">
        <v>1</v>
      </c>
      <c r="O36" s="660">
        <v>1.0094518338109335</v>
      </c>
      <c r="P36" s="434">
        <v>1</v>
      </c>
      <c r="Q36" s="650"/>
    </row>
    <row r="37" spans="2:17" x14ac:dyDescent="0.2">
      <c r="B37" s="450">
        <v>2034</v>
      </c>
      <c r="C37" s="661">
        <v>0.68718071264712233</v>
      </c>
      <c r="D37" s="662">
        <v>0.76056416452174147</v>
      </c>
      <c r="E37" s="663">
        <v>0.8587635060655161</v>
      </c>
      <c r="F37" s="661">
        <v>0.69044568134586226</v>
      </c>
      <c r="G37" s="662">
        <v>0.85240682116553279</v>
      </c>
      <c r="H37" s="663">
        <v>0.86125588939594688</v>
      </c>
      <c r="I37" s="662">
        <v>1</v>
      </c>
      <c r="J37" s="663">
        <v>1</v>
      </c>
      <c r="K37" s="662">
        <v>1</v>
      </c>
      <c r="L37" s="663">
        <v>1</v>
      </c>
      <c r="M37" s="662">
        <v>1</v>
      </c>
      <c r="N37" s="663">
        <v>1</v>
      </c>
      <c r="O37" s="662">
        <v>1.0094518338109335</v>
      </c>
      <c r="P37" s="663">
        <v>1</v>
      </c>
      <c r="Q37" s="650"/>
    </row>
    <row r="38" spans="2:17" ht="13.5" thickBot="1" x14ac:dyDescent="0.25">
      <c r="B38" s="365">
        <v>2035</v>
      </c>
      <c r="C38" s="667">
        <v>0.6863564533082579</v>
      </c>
      <c r="D38" s="668">
        <v>0.7604171318411479</v>
      </c>
      <c r="E38" s="669">
        <v>0.85208100162995937</v>
      </c>
      <c r="F38" s="667">
        <v>0.68868199307626288</v>
      </c>
      <c r="G38" s="668">
        <v>0.85137099654669346</v>
      </c>
      <c r="H38" s="669">
        <v>0.86125588939594688</v>
      </c>
      <c r="I38" s="668">
        <v>1</v>
      </c>
      <c r="J38" s="669">
        <v>1</v>
      </c>
      <c r="K38" s="668">
        <v>1</v>
      </c>
      <c r="L38" s="669">
        <v>1</v>
      </c>
      <c r="M38" s="668">
        <v>1</v>
      </c>
      <c r="N38" s="669">
        <v>1</v>
      </c>
      <c r="O38" s="668">
        <v>1.0094518338109335</v>
      </c>
      <c r="P38" s="669">
        <v>1</v>
      </c>
      <c r="Q38" s="650"/>
    </row>
    <row r="39" spans="2:17" ht="13.5" thickTop="1" x14ac:dyDescent="0.2">
      <c r="B39" s="650"/>
      <c r="C39" s="650"/>
      <c r="D39" s="650"/>
      <c r="E39" s="650"/>
      <c r="F39" s="650"/>
      <c r="G39" s="650"/>
      <c r="H39" s="650"/>
      <c r="I39" s="650"/>
      <c r="J39" s="650"/>
      <c r="K39" s="650"/>
      <c r="L39" s="650"/>
      <c r="M39" s="650"/>
      <c r="N39" s="650"/>
      <c r="O39" s="650"/>
      <c r="P39" s="650"/>
      <c r="Q39" s="650"/>
    </row>
    <row r="40" spans="2:17" x14ac:dyDescent="0.2">
      <c r="B40" s="370" t="s">
        <v>69</v>
      </c>
    </row>
    <row r="41" spans="2:17" x14ac:dyDescent="0.2">
      <c r="B41" s="369" t="s">
        <v>267</v>
      </c>
    </row>
  </sheetData>
  <customSheetViews>
    <customSheetView guid="{CB446112-AFE7-4354-8C88-C3D967A187A5}" scale="70">
      <pageMargins left="0.7" right="0.7" top="0.75" bottom="0.75" header="0.3" footer="0.3"/>
      <pageSetup paperSize="9" orientation="portrait" r:id="rId1"/>
    </customSheetView>
  </customSheetViews>
  <mergeCells count="1">
    <mergeCell ref="B4:N4"/>
  </mergeCell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6"/>
  <sheetViews>
    <sheetView showGridLines="0" workbookViewId="0">
      <selection activeCell="C35" sqref="C35"/>
    </sheetView>
  </sheetViews>
  <sheetFormatPr defaultRowHeight="12.75" x14ac:dyDescent="0.2"/>
  <cols>
    <col min="2" max="2" width="16.5703125" customWidth="1"/>
    <col min="3" max="3" width="73.42578125" customWidth="1"/>
  </cols>
  <sheetData>
    <row r="2" spans="2:3" ht="18" x14ac:dyDescent="0.25">
      <c r="B2" s="6" t="s">
        <v>15</v>
      </c>
    </row>
    <row r="3" spans="2:3" ht="13.5" thickBot="1" x14ac:dyDescent="0.25"/>
    <row r="4" spans="2:3" ht="14.25" thickTop="1" thickBot="1" x14ac:dyDescent="0.25">
      <c r="B4" s="7" t="s">
        <v>16</v>
      </c>
      <c r="C4" s="7" t="s">
        <v>17</v>
      </c>
    </row>
    <row r="5" spans="2:3" ht="13.5" thickTop="1" x14ac:dyDescent="0.2">
      <c r="B5" s="8" t="s">
        <v>334</v>
      </c>
      <c r="C5" s="9" t="s">
        <v>335</v>
      </c>
    </row>
    <row r="6" spans="2:3" x14ac:dyDescent="0.2">
      <c r="B6" s="8" t="s">
        <v>18</v>
      </c>
      <c r="C6" s="10" t="str">
        <f>'9.2'!B2</f>
        <v>Values of Non-Working Time Per Person</v>
      </c>
    </row>
    <row r="7" spans="2:3" x14ac:dyDescent="0.2">
      <c r="B7" s="8" t="s">
        <v>19</v>
      </c>
      <c r="C7" s="10" t="str">
        <f>'9.3'!B2</f>
        <v>Forecast Values of Time Per Person</v>
      </c>
    </row>
    <row r="8" spans="2:3" x14ac:dyDescent="0.2">
      <c r="B8" s="8" t="s">
        <v>20</v>
      </c>
      <c r="C8" s="11" t="str">
        <f>'9.4'!B2</f>
        <v>Car Occupancies</v>
      </c>
    </row>
    <row r="9" spans="2:3" x14ac:dyDescent="0.2">
      <c r="B9" s="8" t="s">
        <v>21</v>
      </c>
      <c r="C9" s="11" t="str">
        <f>'9.5'!B2</f>
        <v>Other Vehicle Occupancies</v>
      </c>
    </row>
    <row r="10" spans="2:3" x14ac:dyDescent="0.2">
      <c r="B10" s="8" t="s">
        <v>22</v>
      </c>
      <c r="C10" s="11" t="str">
        <f>'9.6'!B2</f>
        <v>Annual Percentage Change in Car Passenger Occupancy to 2036 (% per annum)</v>
      </c>
    </row>
    <row r="11" spans="2:3" x14ac:dyDescent="0.2">
      <c r="B11" s="8" t="s">
        <v>23</v>
      </c>
      <c r="C11" s="11" t="str">
        <f>'9.7'!B2</f>
        <v>Proportion of Travel in Work and Non-Work Time</v>
      </c>
    </row>
    <row r="12" spans="2:3" x14ac:dyDescent="0.2">
      <c r="B12" s="8" t="s">
        <v>24</v>
      </c>
      <c r="C12" s="11" t="str">
        <f>'9.8'!$B$2</f>
        <v>Proportion of Trips Made in Work and Non-Work Time</v>
      </c>
    </row>
    <row r="13" spans="2:3" x14ac:dyDescent="0.2">
      <c r="B13" s="8" t="s">
        <v>25</v>
      </c>
      <c r="C13" s="11" t="str">
        <f>'9.9'!$B$2</f>
        <v>Forecast Values of Time Per Vehicle</v>
      </c>
    </row>
    <row r="14" spans="2:3" x14ac:dyDescent="0.2">
      <c r="B14" s="8" t="s">
        <v>26</v>
      </c>
      <c r="C14" s="11" t="str">
        <f>'9.10'!$B$2</f>
        <v>Forecast Fuel Consumption Parameters</v>
      </c>
    </row>
    <row r="15" spans="2:3" x14ac:dyDescent="0.2">
      <c r="B15" s="8" t="s">
        <v>27</v>
      </c>
      <c r="C15" s="11" t="str">
        <f>'9.11'!$B$2</f>
        <v>Forecast Fuel Cost Parameters - Work</v>
      </c>
    </row>
    <row r="16" spans="2:3" x14ac:dyDescent="0.2">
      <c r="B16" s="8" t="s">
        <v>28</v>
      </c>
      <c r="C16" s="11" t="str">
        <f>'9.12'!$B$2</f>
        <v>Fuel Cost Parameters - Non-Work</v>
      </c>
    </row>
    <row r="17" spans="2:3" x14ac:dyDescent="0.2">
      <c r="B17" s="8" t="s">
        <v>29</v>
      </c>
      <c r="C17" s="11" t="str">
        <f>'9.13'!$B$2</f>
        <v>Fuel &amp; electricity price forecasts</v>
      </c>
    </row>
    <row r="18" spans="2:3" x14ac:dyDescent="0.2">
      <c r="B18" s="8" t="s">
        <v>30</v>
      </c>
      <c r="C18" s="11" t="str">
        <f>'9.14'!B2</f>
        <v>Proportions of vehicle kilometres by fuel type</v>
      </c>
    </row>
    <row r="19" spans="2:3" x14ac:dyDescent="0.2">
      <c r="B19" s="8" t="s">
        <v>300</v>
      </c>
      <c r="C19" s="11" t="str">
        <f>'9.15'!B2</f>
        <v>Forecast fuel efficiency improvements</v>
      </c>
    </row>
    <row r="20" spans="2:3" x14ac:dyDescent="0.2">
      <c r="B20" s="8" t="s">
        <v>31</v>
      </c>
      <c r="C20" s="11" t="s">
        <v>33</v>
      </c>
    </row>
    <row r="21" spans="2:3" x14ac:dyDescent="0.2">
      <c r="B21" s="8" t="s">
        <v>32</v>
      </c>
      <c r="C21" s="11" t="str">
        <f>'9.17'!B2</f>
        <v>Forecast fuel cost parameters - Work/Non-Work</v>
      </c>
    </row>
    <row r="22" spans="2:3" x14ac:dyDescent="0.2">
      <c r="B22" s="8" t="s">
        <v>34</v>
      </c>
      <c r="C22" s="11" t="str">
        <f>'9.18'!B2</f>
        <v>Non-fuel resource vehicle operating costs</v>
      </c>
    </row>
    <row r="23" spans="2:3" x14ac:dyDescent="0.2">
      <c r="B23" s="8" t="s">
        <v>35</v>
      </c>
      <c r="C23" s="11" t="str">
        <f>'9.19'!B2</f>
        <v>Forecast non-fuel resource vehicle operating costs</v>
      </c>
    </row>
    <row r="24" spans="2:3" x14ac:dyDescent="0.2">
      <c r="B24" s="8"/>
    </row>
    <row r="25" spans="2:3" ht="13.5" thickBot="1" x14ac:dyDescent="0.25">
      <c r="B25" s="12"/>
      <c r="C25" s="12"/>
    </row>
    <row r="26" spans="2:3" ht="13.5" thickTop="1" x14ac:dyDescent="0.2"/>
  </sheetData>
  <customSheetViews>
    <customSheetView guid="{CB446112-AFE7-4354-8C88-C3D967A187A5}" showGridLines="0">
      <selection activeCell="B7" sqref="B7"/>
      <pageMargins left="0.7" right="0.7" top="0.75" bottom="0.75" header="0.3" footer="0.3"/>
    </customSheetView>
  </customSheetViews>
  <hyperlinks>
    <hyperlink ref="B8" location="'9.4'!A1" display="Table 9.4"/>
    <hyperlink ref="B21" location="'9.17a'!A1" display="Table 9.17a"/>
    <hyperlink ref="B23" location="'9.19'!A1" display="Table 9.19"/>
    <hyperlink ref="B22" location="'9.18'!A1" display="Table 9.18"/>
    <hyperlink ref="B20" location="'9.17'!A1" display="Table 9.17"/>
    <hyperlink ref="B19" location="'9.16'!A1" display="Table 9.16"/>
    <hyperlink ref="B18" location="'9.14'!A1" display="Table 9.14"/>
    <hyperlink ref="B14" location="'9.10'!A1" display="Table 9.10"/>
    <hyperlink ref="B13" location="'9.9'!A1" display="Table 9.9"/>
    <hyperlink ref="B12" location="'9.8'!A1" display="Table 9.8"/>
    <hyperlink ref="B11" location="'9.7'!A1" display="Table 9.7"/>
    <hyperlink ref="B10" location="'9.6'!A1" display="Table 9.6"/>
    <hyperlink ref="B9" location="'9.5'!A1" display="Table 9.5"/>
    <hyperlink ref="B7" location="'9.3'!A1" display="Table 9.3"/>
    <hyperlink ref="B6" location="'9.2'!A1" display="Table 9.2"/>
    <hyperlink ref="B15" location="'9.11'!A1" display="Table 9.11"/>
    <hyperlink ref="B16" location="'9.12'!A1" display="Table 9.12"/>
    <hyperlink ref="B17" location="'9.13'!A1" display="Table 9.13"/>
    <hyperlink ref="B5" location="'9.1'!A1" display="Table 9.2"/>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Y99"/>
  <sheetViews>
    <sheetView showGridLines="0" topLeftCell="A65" zoomScale="70" zoomScaleNormal="70" workbookViewId="0">
      <selection activeCell="B91" sqref="B91"/>
    </sheetView>
  </sheetViews>
  <sheetFormatPr defaultColWidth="9.140625" defaultRowHeight="12.75" x14ac:dyDescent="0.2"/>
  <cols>
    <col min="1" max="1" width="3.42578125" style="54" customWidth="1"/>
    <col min="2" max="2" width="13.85546875" style="54" customWidth="1"/>
    <col min="3" max="4" width="13.42578125" style="54" customWidth="1"/>
    <col min="5" max="5" width="14.28515625" style="371" customWidth="1"/>
    <col min="6" max="6" width="13.42578125" style="372" customWidth="1"/>
    <col min="7" max="9" width="13.42578125" style="54" customWidth="1"/>
    <col min="10" max="10" width="13.42578125" style="372" customWidth="1"/>
    <col min="11" max="17" width="13.42578125" style="54" customWidth="1"/>
    <col min="18" max="18" width="13.42578125" style="372" customWidth="1"/>
    <col min="19" max="20" width="13.42578125" style="54" customWidth="1"/>
    <col min="21" max="21" width="14.28515625" style="54" customWidth="1"/>
    <col min="22" max="22" width="13.42578125" style="372" customWidth="1"/>
    <col min="23" max="25" width="13.42578125" style="54" customWidth="1"/>
    <col min="26" max="26" width="13.42578125" style="372" customWidth="1"/>
    <col min="27" max="33" width="13.42578125" style="54" customWidth="1"/>
    <col min="34" max="34" width="13.42578125" style="372" customWidth="1"/>
    <col min="35" max="36" width="13.42578125" style="54" customWidth="1"/>
    <col min="37" max="37" width="14.7109375" style="54" customWidth="1"/>
    <col min="38" max="38" width="13.42578125" style="372" customWidth="1"/>
    <col min="39" max="43" width="13.42578125" style="54" customWidth="1"/>
    <col min="44" max="45" width="9.140625" style="54"/>
    <col min="46" max="46" width="9.140625" style="372"/>
    <col min="47" max="49" width="9.140625" style="54"/>
    <col min="50" max="50" width="9.140625" style="372"/>
    <col min="51" max="57" width="9.140625" style="54"/>
    <col min="58" max="58" width="9.140625" style="372"/>
    <col min="59" max="61" width="9.140625" style="54"/>
    <col min="62" max="62" width="9.140625" style="372"/>
    <col min="63" max="69" width="9.140625" style="54"/>
    <col min="70" max="71" width="9.140625" style="372"/>
    <col min="72" max="74" width="9.140625" style="54"/>
    <col min="75" max="75" width="9.140625" style="372"/>
    <col min="76" max="78" width="9.140625" style="54"/>
    <col min="79" max="79" width="9.140625" style="372"/>
    <col min="80" max="86" width="9.140625" style="54"/>
    <col min="87" max="87" width="9.140625" style="372"/>
    <col min="88" max="90" width="9.140625" style="54"/>
    <col min="91" max="91" width="9.140625" style="372"/>
    <col min="92" max="94" width="9.140625" style="54"/>
    <col min="95" max="95" width="9.140625" style="372"/>
    <col min="96" max="102" width="9.140625" style="54"/>
    <col min="103" max="103" width="9.140625" style="372"/>
    <col min="104" max="16384" width="9.140625" style="54"/>
  </cols>
  <sheetData>
    <row r="2" spans="2:103" ht="15" customHeight="1" x14ac:dyDescent="0.2">
      <c r="B2" s="17" t="s">
        <v>268</v>
      </c>
      <c r="C2" s="145"/>
      <c r="D2" s="145"/>
    </row>
    <row r="3" spans="2:103" ht="15" customHeight="1" thickBot="1" x14ac:dyDescent="0.25">
      <c r="B3" s="17"/>
      <c r="C3" s="145"/>
      <c r="D3" s="145"/>
    </row>
    <row r="4" spans="2:103" ht="15" customHeight="1" thickTop="1" thickBot="1" x14ac:dyDescent="0.25">
      <c r="B4" s="185" t="s">
        <v>320</v>
      </c>
      <c r="C4" s="235"/>
      <c r="D4" s="235"/>
      <c r="E4" s="373"/>
      <c r="F4" s="374"/>
      <c r="G4" s="235"/>
      <c r="H4" s="248"/>
      <c r="I4" s="249"/>
      <c r="J4" s="375"/>
      <c r="K4" s="250"/>
      <c r="L4" s="186"/>
      <c r="M4" s="186"/>
      <c r="N4" s="186"/>
      <c r="O4" s="186"/>
      <c r="P4" s="186"/>
      <c r="Q4" s="186"/>
      <c r="R4" s="376"/>
      <c r="S4" s="186"/>
      <c r="T4" s="186"/>
      <c r="U4" s="186"/>
      <c r="V4" s="376"/>
      <c r="W4" s="186"/>
      <c r="X4" s="186"/>
      <c r="Y4" s="186"/>
      <c r="Z4" s="376"/>
      <c r="AA4" s="186"/>
      <c r="AB4" s="186"/>
      <c r="AC4" s="186"/>
      <c r="AD4" s="186"/>
      <c r="AE4" s="186"/>
      <c r="AF4" s="186"/>
      <c r="AG4" s="186"/>
      <c r="AH4" s="376"/>
      <c r="AI4" s="186"/>
      <c r="AJ4" s="186"/>
      <c r="AK4" s="186"/>
      <c r="AL4" s="376"/>
      <c r="AM4" s="186"/>
      <c r="AN4" s="186"/>
      <c r="AO4" s="186"/>
      <c r="AP4" s="186"/>
      <c r="AQ4" s="186"/>
      <c r="AR4" s="186"/>
      <c r="AS4" s="186"/>
      <c r="AT4" s="376"/>
      <c r="AU4" s="186"/>
      <c r="AV4" s="186"/>
      <c r="AW4" s="186"/>
      <c r="AX4" s="376"/>
      <c r="AY4" s="186"/>
      <c r="AZ4" s="186"/>
      <c r="BA4" s="186"/>
      <c r="BB4" s="186"/>
      <c r="BC4" s="186"/>
      <c r="BD4" s="186"/>
      <c r="BE4" s="186"/>
      <c r="BF4" s="376"/>
      <c r="BG4" s="186"/>
      <c r="BH4" s="186"/>
      <c r="BI4" s="186"/>
      <c r="BJ4" s="376"/>
      <c r="BK4" s="186"/>
      <c r="BL4" s="186"/>
      <c r="BM4" s="186"/>
      <c r="BN4" s="186"/>
      <c r="BO4" s="186"/>
      <c r="BP4" s="186"/>
      <c r="BQ4" s="186"/>
      <c r="BR4" s="376"/>
      <c r="BS4" s="491"/>
      <c r="BT4" s="235"/>
      <c r="BU4" s="186"/>
      <c r="BV4" s="186"/>
      <c r="BW4" s="376"/>
      <c r="BX4" s="186"/>
      <c r="BY4" s="186"/>
      <c r="BZ4" s="186"/>
      <c r="CA4" s="376"/>
      <c r="CB4" s="186"/>
      <c r="CC4" s="186"/>
      <c r="CD4" s="186"/>
      <c r="CE4" s="186"/>
      <c r="CF4" s="186"/>
      <c r="CG4" s="186"/>
      <c r="CH4" s="186"/>
      <c r="CI4" s="376"/>
      <c r="CJ4" s="186"/>
      <c r="CK4" s="186"/>
      <c r="CL4" s="186"/>
      <c r="CM4" s="376"/>
      <c r="CN4" s="186"/>
      <c r="CO4" s="186"/>
      <c r="CP4" s="186"/>
      <c r="CQ4" s="376"/>
      <c r="CR4" s="186"/>
      <c r="CS4" s="186"/>
      <c r="CT4" s="186"/>
      <c r="CU4" s="186"/>
      <c r="CV4" s="186"/>
      <c r="CW4" s="186"/>
      <c r="CX4" s="186"/>
      <c r="CY4" s="377"/>
    </row>
    <row r="5" spans="2:103" ht="15" customHeight="1" thickTop="1" thickBot="1" x14ac:dyDescent="0.25">
      <c r="B5" s="759" t="s">
        <v>81</v>
      </c>
      <c r="C5" s="762" t="s">
        <v>140</v>
      </c>
      <c r="D5" s="762"/>
      <c r="E5" s="762"/>
      <c r="F5" s="762"/>
      <c r="G5" s="762"/>
      <c r="H5" s="762"/>
      <c r="I5" s="762"/>
      <c r="J5" s="762"/>
      <c r="K5" s="762"/>
      <c r="L5" s="762"/>
      <c r="M5" s="762"/>
      <c r="N5" s="762"/>
      <c r="O5" s="762"/>
      <c r="P5" s="762"/>
      <c r="Q5" s="762"/>
      <c r="R5" s="762"/>
      <c r="S5" s="762"/>
      <c r="T5" s="762"/>
      <c r="U5" s="762"/>
      <c r="V5" s="762"/>
      <c r="W5" s="762"/>
      <c r="X5" s="762"/>
      <c r="Y5" s="762"/>
      <c r="Z5" s="762"/>
      <c r="AA5" s="762"/>
      <c r="AB5" s="762"/>
      <c r="AC5" s="762"/>
      <c r="AD5" s="762"/>
      <c r="AE5" s="762"/>
      <c r="AF5" s="762"/>
      <c r="AG5" s="762"/>
      <c r="AH5" s="762"/>
      <c r="AI5" s="762"/>
      <c r="AJ5" s="762"/>
      <c r="AK5" s="762"/>
      <c r="AL5" s="762"/>
      <c r="AM5" s="762"/>
      <c r="AN5" s="762"/>
      <c r="AO5" s="762"/>
      <c r="AP5" s="762"/>
      <c r="AQ5" s="762"/>
      <c r="AR5" s="762"/>
      <c r="AS5" s="762"/>
      <c r="AT5" s="762"/>
      <c r="AU5" s="762"/>
      <c r="AV5" s="762"/>
      <c r="AW5" s="762"/>
      <c r="AX5" s="762"/>
      <c r="AY5" s="762"/>
      <c r="AZ5" s="762"/>
      <c r="BA5" s="762"/>
      <c r="BB5" s="762"/>
      <c r="BC5" s="762"/>
      <c r="BD5" s="762"/>
      <c r="BE5" s="762"/>
      <c r="BF5" s="762"/>
      <c r="BG5" s="762"/>
      <c r="BH5" s="762"/>
      <c r="BI5" s="762"/>
      <c r="BJ5" s="762"/>
      <c r="BK5" s="762"/>
      <c r="BL5" s="762"/>
      <c r="BM5" s="762"/>
      <c r="BN5" s="762"/>
      <c r="BO5" s="762"/>
      <c r="BP5" s="762"/>
      <c r="BQ5" s="762"/>
      <c r="BR5" s="762"/>
      <c r="BS5" s="492"/>
      <c r="BT5" s="762" t="s">
        <v>269</v>
      </c>
      <c r="BU5" s="762"/>
      <c r="BV5" s="762"/>
      <c r="BW5" s="762"/>
      <c r="BX5" s="762"/>
      <c r="BY5" s="762"/>
      <c r="BZ5" s="762"/>
      <c r="CA5" s="762"/>
      <c r="CB5" s="762"/>
      <c r="CC5" s="762"/>
      <c r="CD5" s="762"/>
      <c r="CE5" s="762"/>
      <c r="CF5" s="762"/>
      <c r="CG5" s="762"/>
      <c r="CH5" s="762"/>
      <c r="CI5" s="762"/>
      <c r="CJ5" s="762"/>
      <c r="CK5" s="762"/>
      <c r="CL5" s="762"/>
      <c r="CM5" s="762"/>
      <c r="CN5" s="762"/>
      <c r="CO5" s="762"/>
      <c r="CP5" s="762"/>
      <c r="CQ5" s="762"/>
      <c r="CR5" s="762"/>
      <c r="CS5" s="762"/>
      <c r="CT5" s="762"/>
      <c r="CU5" s="762"/>
      <c r="CV5" s="762"/>
      <c r="CW5" s="762"/>
      <c r="CX5" s="762"/>
      <c r="CY5" s="763"/>
    </row>
    <row r="6" spans="2:103" ht="15" customHeight="1" thickTop="1" thickBot="1" x14ac:dyDescent="0.25">
      <c r="B6" s="760"/>
      <c r="C6" s="239" t="s">
        <v>184</v>
      </c>
      <c r="D6" s="253"/>
      <c r="E6" s="378"/>
      <c r="F6" s="379"/>
      <c r="G6" s="253"/>
      <c r="H6" s="253"/>
      <c r="I6" s="253"/>
      <c r="J6" s="379"/>
      <c r="K6" s="253"/>
      <c r="L6" s="253"/>
      <c r="M6" s="253"/>
      <c r="N6" s="253"/>
      <c r="O6" s="253"/>
      <c r="P6" s="253"/>
      <c r="Q6" s="253"/>
      <c r="R6" s="380"/>
      <c r="S6" s="175" t="s">
        <v>83</v>
      </c>
      <c r="T6" s="253"/>
      <c r="U6" s="253"/>
      <c r="V6" s="379"/>
      <c r="W6" s="253"/>
      <c r="X6" s="253"/>
      <c r="Y6" s="253"/>
      <c r="Z6" s="379"/>
      <c r="AA6" s="253"/>
      <c r="AB6" s="253"/>
      <c r="AC6" s="253"/>
      <c r="AD6" s="253"/>
      <c r="AE6" s="253"/>
      <c r="AF6" s="253"/>
      <c r="AG6" s="253"/>
      <c r="AH6" s="380"/>
      <c r="AI6" s="175" t="s">
        <v>84</v>
      </c>
      <c r="AJ6" s="253"/>
      <c r="AK6" s="253"/>
      <c r="AL6" s="379"/>
      <c r="AM6" s="253"/>
      <c r="AN6" s="253"/>
      <c r="AO6" s="253"/>
      <c r="AP6" s="253"/>
      <c r="AQ6" s="253"/>
      <c r="AR6" s="253"/>
      <c r="AS6" s="253"/>
      <c r="AT6" s="379"/>
      <c r="AU6" s="253"/>
      <c r="AV6" s="253"/>
      <c r="AW6" s="253"/>
      <c r="AX6" s="379"/>
      <c r="AY6" s="253"/>
      <c r="AZ6" s="253"/>
      <c r="BA6" s="253"/>
      <c r="BB6" s="253"/>
      <c r="BC6" s="253"/>
      <c r="BD6" s="253"/>
      <c r="BE6" s="253"/>
      <c r="BF6" s="380"/>
      <c r="BG6" s="175" t="s">
        <v>86</v>
      </c>
      <c r="BH6" s="253"/>
      <c r="BI6" s="253"/>
      <c r="BJ6" s="379"/>
      <c r="BK6" s="253"/>
      <c r="BL6" s="253"/>
      <c r="BM6" s="253"/>
      <c r="BN6" s="253"/>
      <c r="BO6" s="253"/>
      <c r="BP6" s="253"/>
      <c r="BQ6" s="253"/>
      <c r="BR6" s="380"/>
      <c r="BS6" s="493"/>
      <c r="BT6" s="238" t="s">
        <v>184</v>
      </c>
      <c r="BU6" s="253"/>
      <c r="BV6" s="253"/>
      <c r="BW6" s="379"/>
      <c r="BX6" s="253"/>
      <c r="BY6" s="253"/>
      <c r="BZ6" s="253"/>
      <c r="CA6" s="379"/>
      <c r="CB6" s="253"/>
      <c r="CC6" s="253"/>
      <c r="CD6" s="253"/>
      <c r="CE6" s="253"/>
      <c r="CF6" s="253"/>
      <c r="CG6" s="253"/>
      <c r="CH6" s="253"/>
      <c r="CI6" s="380"/>
      <c r="CJ6" s="175" t="s">
        <v>83</v>
      </c>
      <c r="CK6" s="253"/>
      <c r="CL6" s="253"/>
      <c r="CM6" s="379"/>
      <c r="CN6" s="253"/>
      <c r="CO6" s="253"/>
      <c r="CP6" s="253"/>
      <c r="CQ6" s="379"/>
      <c r="CR6" s="253"/>
      <c r="CS6" s="253"/>
      <c r="CT6" s="253"/>
      <c r="CU6" s="253"/>
      <c r="CV6" s="253"/>
      <c r="CW6" s="253"/>
      <c r="CX6" s="253"/>
      <c r="CY6" s="380"/>
    </row>
    <row r="7" spans="2:103" ht="15" customHeight="1" thickTop="1" thickBot="1" x14ac:dyDescent="0.25">
      <c r="B7" s="760"/>
      <c r="C7" s="239" t="s">
        <v>163</v>
      </c>
      <c r="D7" s="88"/>
      <c r="E7" s="381"/>
      <c r="F7" s="382"/>
      <c r="G7" s="238" t="s">
        <v>164</v>
      </c>
      <c r="H7" s="88"/>
      <c r="I7" s="88"/>
      <c r="J7" s="383"/>
      <c r="K7" s="238" t="s">
        <v>165</v>
      </c>
      <c r="L7" s="88"/>
      <c r="M7" s="88"/>
      <c r="N7" s="89"/>
      <c r="O7" s="238" t="s">
        <v>112</v>
      </c>
      <c r="P7" s="88"/>
      <c r="Q7" s="88"/>
      <c r="R7" s="383"/>
      <c r="S7" s="238" t="s">
        <v>166</v>
      </c>
      <c r="T7" s="88"/>
      <c r="U7" s="88"/>
      <c r="V7" s="383"/>
      <c r="W7" s="238" t="s">
        <v>167</v>
      </c>
      <c r="X7" s="88"/>
      <c r="Y7" s="88"/>
      <c r="Z7" s="383"/>
      <c r="AA7" s="88" t="s">
        <v>185</v>
      </c>
      <c r="AB7" s="88"/>
      <c r="AC7" s="88"/>
      <c r="AD7" s="88"/>
      <c r="AE7" s="238" t="s">
        <v>123</v>
      </c>
      <c r="AF7" s="88"/>
      <c r="AG7" s="88"/>
      <c r="AH7" s="383"/>
      <c r="AI7" s="238" t="s">
        <v>186</v>
      </c>
      <c r="AJ7" s="88"/>
      <c r="AK7" s="88"/>
      <c r="AL7" s="383"/>
      <c r="AM7" s="238" t="s">
        <v>187</v>
      </c>
      <c r="AN7" s="88"/>
      <c r="AO7" s="88"/>
      <c r="AP7" s="89"/>
      <c r="AQ7" s="88" t="s">
        <v>188</v>
      </c>
      <c r="AR7" s="88"/>
      <c r="AS7" s="88"/>
      <c r="AT7" s="384"/>
      <c r="AU7" s="238" t="s">
        <v>189</v>
      </c>
      <c r="AV7" s="88"/>
      <c r="AW7" s="88"/>
      <c r="AX7" s="383"/>
      <c r="AY7" s="238" t="s">
        <v>190</v>
      </c>
      <c r="AZ7" s="88"/>
      <c r="BA7" s="88"/>
      <c r="BB7" s="89"/>
      <c r="BC7" s="88" t="s">
        <v>191</v>
      </c>
      <c r="BD7" s="88"/>
      <c r="BE7" s="88"/>
      <c r="BF7" s="384"/>
      <c r="BG7" s="238" t="s">
        <v>192</v>
      </c>
      <c r="BH7" s="88"/>
      <c r="BI7" s="88"/>
      <c r="BJ7" s="383"/>
      <c r="BK7" s="238" t="s">
        <v>193</v>
      </c>
      <c r="BL7" s="88"/>
      <c r="BM7" s="88"/>
      <c r="BN7" s="89"/>
      <c r="BO7" s="88" t="s">
        <v>194</v>
      </c>
      <c r="BP7" s="88"/>
      <c r="BQ7" s="88"/>
      <c r="BR7" s="383"/>
      <c r="BS7" s="494"/>
      <c r="BT7" s="239" t="s">
        <v>163</v>
      </c>
      <c r="BU7" s="88"/>
      <c r="BV7" s="88"/>
      <c r="BW7" s="382"/>
      <c r="BX7" s="238" t="s">
        <v>164</v>
      </c>
      <c r="BY7" s="88"/>
      <c r="BZ7" s="88"/>
      <c r="CA7" s="383"/>
      <c r="CB7" s="238" t="s">
        <v>165</v>
      </c>
      <c r="CC7" s="88"/>
      <c r="CD7" s="88"/>
      <c r="CE7" s="89"/>
      <c r="CF7" s="238" t="s">
        <v>112</v>
      </c>
      <c r="CG7" s="88"/>
      <c r="CH7" s="88"/>
      <c r="CI7" s="383"/>
      <c r="CJ7" s="238" t="s">
        <v>166</v>
      </c>
      <c r="CK7" s="88"/>
      <c r="CL7" s="88"/>
      <c r="CM7" s="383"/>
      <c r="CN7" s="238" t="s">
        <v>167</v>
      </c>
      <c r="CO7" s="88"/>
      <c r="CP7" s="88"/>
      <c r="CQ7" s="383"/>
      <c r="CR7" s="88" t="s">
        <v>185</v>
      </c>
      <c r="CS7" s="88"/>
      <c r="CT7" s="88"/>
      <c r="CU7" s="88"/>
      <c r="CV7" s="238" t="s">
        <v>123</v>
      </c>
      <c r="CW7" s="88"/>
      <c r="CX7" s="88"/>
      <c r="CY7" s="383"/>
    </row>
    <row r="8" spans="2:103" ht="15" customHeight="1" thickTop="1" thickBot="1" x14ac:dyDescent="0.25">
      <c r="B8" s="761"/>
      <c r="C8" s="260" t="s">
        <v>171</v>
      </c>
      <c r="D8" s="258" t="s">
        <v>172</v>
      </c>
      <c r="E8" s="385" t="s">
        <v>173</v>
      </c>
      <c r="F8" s="386" t="s">
        <v>174</v>
      </c>
      <c r="G8" s="260" t="s">
        <v>171</v>
      </c>
      <c r="H8" s="258" t="s">
        <v>172</v>
      </c>
      <c r="I8" s="258" t="s">
        <v>173</v>
      </c>
      <c r="J8" s="386" t="s">
        <v>174</v>
      </c>
      <c r="K8" s="260" t="s">
        <v>171</v>
      </c>
      <c r="L8" s="258" t="s">
        <v>172</v>
      </c>
      <c r="M8" s="258" t="s">
        <v>173</v>
      </c>
      <c r="N8" s="259" t="s">
        <v>174</v>
      </c>
      <c r="O8" s="260" t="s">
        <v>171</v>
      </c>
      <c r="P8" s="258" t="s">
        <v>172</v>
      </c>
      <c r="Q8" s="258" t="s">
        <v>173</v>
      </c>
      <c r="R8" s="386" t="s">
        <v>174</v>
      </c>
      <c r="S8" s="260" t="s">
        <v>171</v>
      </c>
      <c r="T8" s="258" t="s">
        <v>172</v>
      </c>
      <c r="U8" s="258" t="s">
        <v>173</v>
      </c>
      <c r="V8" s="386" t="s">
        <v>174</v>
      </c>
      <c r="W8" s="260" t="s">
        <v>171</v>
      </c>
      <c r="X8" s="258" t="s">
        <v>172</v>
      </c>
      <c r="Y8" s="258" t="s">
        <v>173</v>
      </c>
      <c r="Z8" s="386" t="s">
        <v>174</v>
      </c>
      <c r="AA8" s="260" t="s">
        <v>171</v>
      </c>
      <c r="AB8" s="258" t="s">
        <v>172</v>
      </c>
      <c r="AC8" s="258" t="s">
        <v>173</v>
      </c>
      <c r="AD8" s="259" t="s">
        <v>174</v>
      </c>
      <c r="AE8" s="260" t="s">
        <v>171</v>
      </c>
      <c r="AF8" s="258" t="s">
        <v>172</v>
      </c>
      <c r="AG8" s="258" t="s">
        <v>173</v>
      </c>
      <c r="AH8" s="386" t="s">
        <v>174</v>
      </c>
      <c r="AI8" s="260" t="s">
        <v>171</v>
      </c>
      <c r="AJ8" s="258" t="s">
        <v>172</v>
      </c>
      <c r="AK8" s="258" t="s">
        <v>173</v>
      </c>
      <c r="AL8" s="386" t="s">
        <v>174</v>
      </c>
      <c r="AM8" s="260" t="s">
        <v>171</v>
      </c>
      <c r="AN8" s="258" t="s">
        <v>172</v>
      </c>
      <c r="AO8" s="258" t="s">
        <v>173</v>
      </c>
      <c r="AP8" s="259" t="s">
        <v>174</v>
      </c>
      <c r="AQ8" s="260" t="s">
        <v>171</v>
      </c>
      <c r="AR8" s="258" t="s">
        <v>172</v>
      </c>
      <c r="AS8" s="258" t="s">
        <v>173</v>
      </c>
      <c r="AT8" s="386" t="s">
        <v>174</v>
      </c>
      <c r="AU8" s="260" t="s">
        <v>171</v>
      </c>
      <c r="AV8" s="258" t="s">
        <v>172</v>
      </c>
      <c r="AW8" s="258" t="s">
        <v>173</v>
      </c>
      <c r="AX8" s="386" t="s">
        <v>174</v>
      </c>
      <c r="AY8" s="260" t="s">
        <v>171</v>
      </c>
      <c r="AZ8" s="258" t="s">
        <v>172</v>
      </c>
      <c r="BA8" s="258" t="s">
        <v>173</v>
      </c>
      <c r="BB8" s="259" t="s">
        <v>174</v>
      </c>
      <c r="BC8" s="260" t="s">
        <v>171</v>
      </c>
      <c r="BD8" s="258" t="s">
        <v>172</v>
      </c>
      <c r="BE8" s="258" t="s">
        <v>173</v>
      </c>
      <c r="BF8" s="386" t="s">
        <v>174</v>
      </c>
      <c r="BG8" s="260" t="s">
        <v>171</v>
      </c>
      <c r="BH8" s="258" t="s">
        <v>172</v>
      </c>
      <c r="BI8" s="258" t="s">
        <v>173</v>
      </c>
      <c r="BJ8" s="387" t="s">
        <v>174</v>
      </c>
      <c r="BK8" s="257" t="s">
        <v>171</v>
      </c>
      <c r="BL8" s="258" t="s">
        <v>172</v>
      </c>
      <c r="BM8" s="258" t="s">
        <v>173</v>
      </c>
      <c r="BN8" s="259" t="s">
        <v>174</v>
      </c>
      <c r="BO8" s="260" t="s">
        <v>171</v>
      </c>
      <c r="BP8" s="258" t="s">
        <v>172</v>
      </c>
      <c r="BQ8" s="258" t="s">
        <v>173</v>
      </c>
      <c r="BR8" s="386" t="s">
        <v>174</v>
      </c>
      <c r="BS8" s="495"/>
      <c r="BT8" s="260" t="s">
        <v>171</v>
      </c>
      <c r="BU8" s="258" t="s">
        <v>172</v>
      </c>
      <c r="BV8" s="258" t="s">
        <v>173</v>
      </c>
      <c r="BW8" s="386" t="s">
        <v>174</v>
      </c>
      <c r="BX8" s="260" t="s">
        <v>171</v>
      </c>
      <c r="BY8" s="258" t="s">
        <v>172</v>
      </c>
      <c r="BZ8" s="258" t="s">
        <v>173</v>
      </c>
      <c r="CA8" s="386" t="s">
        <v>174</v>
      </c>
      <c r="CB8" s="260" t="s">
        <v>171</v>
      </c>
      <c r="CC8" s="258" t="s">
        <v>172</v>
      </c>
      <c r="CD8" s="258" t="s">
        <v>173</v>
      </c>
      <c r="CE8" s="259" t="s">
        <v>174</v>
      </c>
      <c r="CF8" s="260" t="s">
        <v>171</v>
      </c>
      <c r="CG8" s="258" t="s">
        <v>172</v>
      </c>
      <c r="CH8" s="258" t="s">
        <v>173</v>
      </c>
      <c r="CI8" s="386" t="s">
        <v>174</v>
      </c>
      <c r="CJ8" s="260" t="s">
        <v>171</v>
      </c>
      <c r="CK8" s="258" t="s">
        <v>172</v>
      </c>
      <c r="CL8" s="258" t="s">
        <v>173</v>
      </c>
      <c r="CM8" s="386" t="s">
        <v>174</v>
      </c>
      <c r="CN8" s="260" t="s">
        <v>171</v>
      </c>
      <c r="CO8" s="258" t="s">
        <v>172</v>
      </c>
      <c r="CP8" s="258" t="s">
        <v>173</v>
      </c>
      <c r="CQ8" s="386" t="s">
        <v>174</v>
      </c>
      <c r="CR8" s="260" t="s">
        <v>171</v>
      </c>
      <c r="CS8" s="258" t="s">
        <v>172</v>
      </c>
      <c r="CT8" s="258" t="s">
        <v>173</v>
      </c>
      <c r="CU8" s="259" t="s">
        <v>174</v>
      </c>
      <c r="CV8" s="260" t="s">
        <v>171</v>
      </c>
      <c r="CW8" s="258" t="s">
        <v>172</v>
      </c>
      <c r="CX8" s="258" t="s">
        <v>173</v>
      </c>
      <c r="CY8" s="386" t="s">
        <v>174</v>
      </c>
    </row>
    <row r="9" spans="2:103" ht="15" customHeight="1" thickTop="1" x14ac:dyDescent="0.2">
      <c r="B9" s="388">
        <v>2010</v>
      </c>
      <c r="C9" s="670">
        <v>115.64483552789</v>
      </c>
      <c r="D9" s="671">
        <v>4.5464331521124732</v>
      </c>
      <c r="E9" s="671">
        <v>-8.4082793810264529E-3</v>
      </c>
      <c r="F9" s="672">
        <v>2.5303150844793081E-4</v>
      </c>
      <c r="G9" s="670">
        <v>51.734216860594607</v>
      </c>
      <c r="H9" s="671">
        <v>6.5365526804851735</v>
      </c>
      <c r="I9" s="671">
        <v>-6.2124095539368582E-2</v>
      </c>
      <c r="J9" s="672">
        <v>4.8847994671678678E-4</v>
      </c>
      <c r="K9" s="670" t="s">
        <v>175</v>
      </c>
      <c r="L9" s="671">
        <v>1.7852071137910857</v>
      </c>
      <c r="M9" s="671"/>
      <c r="N9" s="432" t="s">
        <v>175</v>
      </c>
      <c r="O9" s="670">
        <v>90.078588157328966</v>
      </c>
      <c r="P9" s="671">
        <v>5.3425432386730529</v>
      </c>
      <c r="Q9" s="671">
        <v>-2.9896286730241983E-2</v>
      </c>
      <c r="R9" s="672">
        <v>3.4721825145428794E-4</v>
      </c>
      <c r="S9" s="670">
        <v>201.55384733560788</v>
      </c>
      <c r="T9" s="671">
        <v>3.5673211119475186</v>
      </c>
      <c r="U9" s="671">
        <v>7.0241762041993146E-3</v>
      </c>
      <c r="V9" s="672">
        <v>3.8381162956745645E-4</v>
      </c>
      <c r="W9" s="670">
        <v>146.84003989820391</v>
      </c>
      <c r="X9" s="671">
        <v>3.5191358589372652</v>
      </c>
      <c r="Y9" s="671">
        <v>-2.4175217489688629E-2</v>
      </c>
      <c r="Z9" s="672">
        <v>8.0660478320566356E-4</v>
      </c>
      <c r="AA9" s="670" t="s">
        <v>175</v>
      </c>
      <c r="AB9" s="671">
        <v>3.9826898510982258</v>
      </c>
      <c r="AC9" s="671"/>
      <c r="AD9" s="432" t="s">
        <v>175</v>
      </c>
      <c r="AE9" s="670">
        <v>148.85275704950601</v>
      </c>
      <c r="AF9" s="671">
        <v>3.5209084148918937</v>
      </c>
      <c r="AG9" s="671">
        <v>-2.302750802220627E-2</v>
      </c>
      <c r="AH9" s="672">
        <v>7.9105179810671426E-4</v>
      </c>
      <c r="AI9" s="670">
        <v>190.57194301538826</v>
      </c>
      <c r="AJ9" s="671">
        <v>34.351496436211704</v>
      </c>
      <c r="AK9" s="671">
        <v>-0.52011412078702712</v>
      </c>
      <c r="AL9" s="672">
        <v>4.4764427882605668E-3</v>
      </c>
      <c r="AM9" s="499" t="s">
        <v>175</v>
      </c>
      <c r="AN9" s="500" t="s">
        <v>175</v>
      </c>
      <c r="AO9" s="500" t="s">
        <v>175</v>
      </c>
      <c r="AP9" s="502" t="s">
        <v>175</v>
      </c>
      <c r="AQ9" s="499">
        <v>190.57194301538826</v>
      </c>
      <c r="AR9" s="500">
        <v>34.351496436211704</v>
      </c>
      <c r="AS9" s="500">
        <v>-0.52011412078702712</v>
      </c>
      <c r="AT9" s="501">
        <v>4.4764427882605668E-3</v>
      </c>
      <c r="AU9" s="499">
        <v>304.14207162941926</v>
      </c>
      <c r="AV9" s="500">
        <v>63.437771892895</v>
      </c>
      <c r="AW9" s="500">
        <v>-0.9079115227955955</v>
      </c>
      <c r="AX9" s="501">
        <v>6.8435884854512307E-3</v>
      </c>
      <c r="AY9" s="499" t="s">
        <v>175</v>
      </c>
      <c r="AZ9" s="500" t="s">
        <v>175</v>
      </c>
      <c r="BA9" s="500" t="s">
        <v>175</v>
      </c>
      <c r="BB9" s="502" t="s">
        <v>175</v>
      </c>
      <c r="BC9" s="499">
        <v>304.14207162941926</v>
      </c>
      <c r="BD9" s="500">
        <v>63.437771892895</v>
      </c>
      <c r="BE9" s="500">
        <v>-0.9079115227955955</v>
      </c>
      <c r="BF9" s="501">
        <v>6.8435884854512307E-3</v>
      </c>
      <c r="BG9" s="499">
        <v>628.62186451431114</v>
      </c>
      <c r="BH9" s="500">
        <v>25.783595670077428</v>
      </c>
      <c r="BI9" s="500">
        <v>-0.32219057447954813</v>
      </c>
      <c r="BJ9" s="501">
        <v>3.2182179651621323E-3</v>
      </c>
      <c r="BK9" s="499" t="s">
        <v>175</v>
      </c>
      <c r="BL9" s="500" t="s">
        <v>175</v>
      </c>
      <c r="BM9" s="500" t="s">
        <v>175</v>
      </c>
      <c r="BN9" s="502" t="s">
        <v>175</v>
      </c>
      <c r="BO9" s="499">
        <v>628.62186451431114</v>
      </c>
      <c r="BP9" s="500">
        <v>25.783595670077428</v>
      </c>
      <c r="BQ9" s="500">
        <v>-0.32219057447954813</v>
      </c>
      <c r="BR9" s="501">
        <v>3.2182179651621323E-3</v>
      </c>
      <c r="BS9" s="496"/>
      <c r="BT9" s="499">
        <v>135.88268174527076</v>
      </c>
      <c r="BU9" s="500">
        <v>5.3420589537321561</v>
      </c>
      <c r="BV9" s="500">
        <v>-9.8797282727060825E-3</v>
      </c>
      <c r="BW9" s="501">
        <v>2.9731202242631871E-4</v>
      </c>
      <c r="BX9" s="499">
        <v>60.787704811198665</v>
      </c>
      <c r="BY9" s="500">
        <v>7.6804493995700795</v>
      </c>
      <c r="BZ9" s="500">
        <v>-7.2995812258758092E-2</v>
      </c>
      <c r="CA9" s="501">
        <v>5.7396393739222453E-4</v>
      </c>
      <c r="CB9" s="499" t="s">
        <v>175</v>
      </c>
      <c r="CC9" s="500">
        <v>1.87446746948064</v>
      </c>
      <c r="CD9" s="500" t="s">
        <v>175</v>
      </c>
      <c r="CE9" s="502" t="s">
        <v>175</v>
      </c>
      <c r="CF9" s="499">
        <v>105.84234108486154</v>
      </c>
      <c r="CG9" s="500">
        <v>6.277488305440837</v>
      </c>
      <c r="CH9" s="500">
        <v>-3.5128136908034333E-2</v>
      </c>
      <c r="CI9" s="501">
        <v>4.0798144545878837E-4</v>
      </c>
      <c r="CJ9" s="499">
        <v>236.82577061933927</v>
      </c>
      <c r="CK9" s="500">
        <v>4.1916023065383348</v>
      </c>
      <c r="CL9" s="500">
        <v>8.2534070399341956E-3</v>
      </c>
      <c r="CM9" s="501">
        <v>4.5097866474176136E-4</v>
      </c>
      <c r="CN9" s="499">
        <v>172.5370468803896</v>
      </c>
      <c r="CO9" s="500">
        <v>4.1349846342512864</v>
      </c>
      <c r="CP9" s="500">
        <v>-2.8405880550384139E-2</v>
      </c>
      <c r="CQ9" s="501">
        <v>9.4776062026665474E-4</v>
      </c>
      <c r="CR9" s="499" t="s">
        <v>175</v>
      </c>
      <c r="CS9" s="500">
        <v>4.1818243436531377</v>
      </c>
      <c r="CT9" s="500" t="s">
        <v>175</v>
      </c>
      <c r="CU9" s="502" t="s">
        <v>175</v>
      </c>
      <c r="CV9" s="499">
        <v>174.90198953316957</v>
      </c>
      <c r="CW9" s="500">
        <v>4.1370673874979751</v>
      </c>
      <c r="CX9" s="500">
        <v>-2.7057321926092368E-2</v>
      </c>
      <c r="CY9" s="501">
        <v>9.2948586277538919E-4</v>
      </c>
    </row>
    <row r="10" spans="2:103" ht="15" customHeight="1" x14ac:dyDescent="0.2">
      <c r="B10" s="389">
        <v>2011</v>
      </c>
      <c r="C10" s="433">
        <v>126.0024955010296</v>
      </c>
      <c r="D10" s="660">
        <v>4.9536316963901683</v>
      </c>
      <c r="E10" s="660">
        <v>-9.1613618545350016E-3</v>
      </c>
      <c r="F10" s="673">
        <v>2.7569412295233906E-4</v>
      </c>
      <c r="G10" s="433">
        <v>57.304605624036427</v>
      </c>
      <c r="H10" s="660">
        <v>7.2403642352466049</v>
      </c>
      <c r="I10" s="660">
        <v>-6.8813195804749649E-2</v>
      </c>
      <c r="J10" s="673">
        <v>5.4107614651410937E-4</v>
      </c>
      <c r="K10" s="433" t="s">
        <v>175</v>
      </c>
      <c r="L10" s="660">
        <v>1.8940894487642304</v>
      </c>
      <c r="M10" s="660"/>
      <c r="N10" s="434"/>
      <c r="O10" s="433">
        <v>96.971186198800225</v>
      </c>
      <c r="P10" s="660">
        <v>5.9196330457723505</v>
      </c>
      <c r="Q10" s="660">
        <v>-3.4364013154436428E-2</v>
      </c>
      <c r="R10" s="673">
        <v>3.8780533120579301E-4</v>
      </c>
      <c r="S10" s="433">
        <v>221.4218948974582</v>
      </c>
      <c r="T10" s="660">
        <v>3.9189676146438956</v>
      </c>
      <c r="U10" s="660">
        <v>7.7165800890801285E-3</v>
      </c>
      <c r="V10" s="673">
        <v>4.2164562684333148E-4</v>
      </c>
      <c r="W10" s="433">
        <v>163.83140983612086</v>
      </c>
      <c r="X10" s="660">
        <v>3.9263472658699019</v>
      </c>
      <c r="Y10" s="660">
        <v>-2.6972615692397259E-2</v>
      </c>
      <c r="Z10" s="673">
        <v>8.999398182181974E-4</v>
      </c>
      <c r="AA10" s="433" t="s">
        <v>175</v>
      </c>
      <c r="AB10" s="660">
        <v>4.2255998009362195</v>
      </c>
      <c r="AC10" s="660"/>
      <c r="AD10" s="434" t="s">
        <v>175</v>
      </c>
      <c r="AE10" s="433">
        <v>165.71485335818326</v>
      </c>
      <c r="AF10" s="660">
        <v>3.926105921205381</v>
      </c>
      <c r="AG10" s="660">
        <v>-2.5838137644320532E-2</v>
      </c>
      <c r="AH10" s="673">
        <v>8.8429764928307526E-4</v>
      </c>
      <c r="AI10" s="433">
        <v>212.95622182690812</v>
      </c>
      <c r="AJ10" s="660">
        <v>38.3863688400629</v>
      </c>
      <c r="AK10" s="660">
        <v>-0.58120590223863999</v>
      </c>
      <c r="AL10" s="673">
        <v>5.0022386733775629E-3</v>
      </c>
      <c r="AM10" s="484" t="s">
        <v>175</v>
      </c>
      <c r="AN10" s="485" t="s">
        <v>175</v>
      </c>
      <c r="AO10" s="485" t="s">
        <v>175</v>
      </c>
      <c r="AP10" s="486" t="s">
        <v>175</v>
      </c>
      <c r="AQ10" s="484">
        <v>212.95622182690812</v>
      </c>
      <c r="AR10" s="485">
        <v>38.3863688400629</v>
      </c>
      <c r="AS10" s="485">
        <v>-0.58120590223863999</v>
      </c>
      <c r="AT10" s="503">
        <v>5.0022386733775629E-3</v>
      </c>
      <c r="AU10" s="484">
        <v>339.86611800237586</v>
      </c>
      <c r="AV10" s="485">
        <v>70.889072177520305</v>
      </c>
      <c r="AW10" s="485">
        <v>-1.0145533733265897</v>
      </c>
      <c r="AX10" s="503">
        <v>7.6474255577178313E-3</v>
      </c>
      <c r="AY10" s="484" t="s">
        <v>175</v>
      </c>
      <c r="AZ10" s="485" t="s">
        <v>175</v>
      </c>
      <c r="BA10" s="485" t="s">
        <v>175</v>
      </c>
      <c r="BB10" s="486" t="s">
        <v>175</v>
      </c>
      <c r="BC10" s="484">
        <v>339.86611800237586</v>
      </c>
      <c r="BD10" s="485">
        <v>70.889072177520305</v>
      </c>
      <c r="BE10" s="485">
        <v>-1.0145533733265897</v>
      </c>
      <c r="BF10" s="503">
        <v>7.6474255577178313E-3</v>
      </c>
      <c r="BG10" s="484">
        <v>702.45879381071643</v>
      </c>
      <c r="BH10" s="485">
        <v>28.812096010213576</v>
      </c>
      <c r="BI10" s="485">
        <v>-0.3600345694322134</v>
      </c>
      <c r="BJ10" s="503">
        <v>3.5962247539296395E-3</v>
      </c>
      <c r="BK10" s="484" t="s">
        <v>175</v>
      </c>
      <c r="BL10" s="485" t="s">
        <v>175</v>
      </c>
      <c r="BM10" s="485" t="s">
        <v>175</v>
      </c>
      <c r="BN10" s="486" t="s">
        <v>175</v>
      </c>
      <c r="BO10" s="484">
        <v>702.45879381071643</v>
      </c>
      <c r="BP10" s="485">
        <v>28.812096010213576</v>
      </c>
      <c r="BQ10" s="485">
        <v>-0.3600345694322134</v>
      </c>
      <c r="BR10" s="503">
        <v>3.5962247539296395E-3</v>
      </c>
      <c r="BS10" s="497"/>
      <c r="BT10" s="484">
        <v>151.2029946012355</v>
      </c>
      <c r="BU10" s="485">
        <v>5.944358035668202</v>
      </c>
      <c r="BV10" s="485">
        <v>-1.0993634225442002E-2</v>
      </c>
      <c r="BW10" s="503">
        <v>3.3083294754280684E-4</v>
      </c>
      <c r="BX10" s="484">
        <v>68.765526748843712</v>
      </c>
      <c r="BY10" s="485">
        <v>8.6884370822959252</v>
      </c>
      <c r="BZ10" s="485">
        <v>-8.2575834965699577E-2</v>
      </c>
      <c r="CA10" s="503">
        <v>6.4929137581693126E-4</v>
      </c>
      <c r="CB10" s="484" t="s">
        <v>175</v>
      </c>
      <c r="CC10" s="485">
        <v>1.9887939212024419</v>
      </c>
      <c r="CD10" s="485" t="s">
        <v>175</v>
      </c>
      <c r="CE10" s="486" t="s">
        <v>175</v>
      </c>
      <c r="CF10" s="484">
        <v>116.36542343856026</v>
      </c>
      <c r="CG10" s="485">
        <v>7.1035456377452242</v>
      </c>
      <c r="CH10" s="485">
        <v>-4.1236815785323705E-2</v>
      </c>
      <c r="CI10" s="503">
        <v>4.6536639744695164E-4</v>
      </c>
      <c r="CJ10" s="484">
        <v>265.70627387694981</v>
      </c>
      <c r="CK10" s="485">
        <v>4.7027611375726748</v>
      </c>
      <c r="CL10" s="485">
        <v>9.2598961068961535E-3</v>
      </c>
      <c r="CM10" s="503">
        <v>5.0597475221199773E-4</v>
      </c>
      <c r="CN10" s="484">
        <v>196.59769180334501</v>
      </c>
      <c r="CO10" s="485">
        <v>4.7116167190438825</v>
      </c>
      <c r="CP10" s="485">
        <v>-3.2367138830876711E-2</v>
      </c>
      <c r="CQ10" s="503">
        <v>1.0799277818618368E-3</v>
      </c>
      <c r="CR10" s="484" t="s">
        <v>175</v>
      </c>
      <c r="CS10" s="485">
        <v>4.4368797909830304</v>
      </c>
      <c r="CT10" s="485" t="s">
        <v>175</v>
      </c>
      <c r="CU10" s="486" t="s">
        <v>175</v>
      </c>
      <c r="CV10" s="484">
        <v>198.85782402981988</v>
      </c>
      <c r="CW10" s="485">
        <v>4.7113271054464576</v>
      </c>
      <c r="CX10" s="485">
        <v>-3.1005765173184638E-2</v>
      </c>
      <c r="CY10" s="503">
        <v>1.0611571791396904E-3</v>
      </c>
    </row>
    <row r="11" spans="2:103" ht="15" customHeight="1" x14ac:dyDescent="0.2">
      <c r="B11" s="244">
        <v>2012</v>
      </c>
      <c r="C11" s="433">
        <v>125.07062545624559</v>
      </c>
      <c r="D11" s="660">
        <v>4.9169963823640206</v>
      </c>
      <c r="E11" s="660">
        <v>-9.0936076513525883E-3</v>
      </c>
      <c r="F11" s="673">
        <v>2.7365518639254548E-4</v>
      </c>
      <c r="G11" s="433">
        <v>57.089970486198716</v>
      </c>
      <c r="H11" s="660">
        <v>7.2132453578247251</v>
      </c>
      <c r="I11" s="660">
        <v>-6.8555455094282028E-2</v>
      </c>
      <c r="J11" s="673">
        <v>5.3904953884404382E-4</v>
      </c>
      <c r="K11" s="433" t="s">
        <v>175</v>
      </c>
      <c r="L11" s="660">
        <v>1.973841780201917</v>
      </c>
      <c r="M11" s="660"/>
      <c r="N11" s="434"/>
      <c r="O11" s="433">
        <v>94.859095940486853</v>
      </c>
      <c r="P11" s="660">
        <v>5.9365024547677088</v>
      </c>
      <c r="Q11" s="660">
        <v>-3.5503091204548455E-2</v>
      </c>
      <c r="R11" s="673">
        <v>3.914960649872793E-4</v>
      </c>
      <c r="S11" s="433">
        <v>221.95028413919991</v>
      </c>
      <c r="T11" s="660">
        <v>3.9283196271324123</v>
      </c>
      <c r="U11" s="660">
        <v>7.7349945187100274E-3</v>
      </c>
      <c r="V11" s="673">
        <v>4.2265181917654503E-4</v>
      </c>
      <c r="W11" s="433">
        <v>164.40885536209291</v>
      </c>
      <c r="X11" s="660">
        <v>3.9401861973932109</v>
      </c>
      <c r="Y11" s="660">
        <v>-2.7067684252638047E-2</v>
      </c>
      <c r="Z11" s="673">
        <v>9.0311177542831981E-4</v>
      </c>
      <c r="AA11" s="433" t="s">
        <v>175</v>
      </c>
      <c r="AB11" s="660">
        <v>4.3962097374000324</v>
      </c>
      <c r="AC11" s="660"/>
      <c r="AD11" s="434" t="s">
        <v>175</v>
      </c>
      <c r="AE11" s="433">
        <v>166.11362283413669</v>
      </c>
      <c r="AF11" s="660">
        <v>3.9408873743461132</v>
      </c>
      <c r="AG11" s="660">
        <v>-2.6036592811735419E-2</v>
      </c>
      <c r="AH11" s="673">
        <v>8.8887729216217818E-4</v>
      </c>
      <c r="AI11" s="433">
        <v>214.39210320864484</v>
      </c>
      <c r="AJ11" s="660">
        <v>38.645193268187505</v>
      </c>
      <c r="AK11" s="660">
        <v>-0.58512474868896014</v>
      </c>
      <c r="AL11" s="673">
        <v>5.0359668326982344E-3</v>
      </c>
      <c r="AM11" s="484" t="s">
        <v>175</v>
      </c>
      <c r="AN11" s="485" t="s">
        <v>175</v>
      </c>
      <c r="AO11" s="485" t="s">
        <v>175</v>
      </c>
      <c r="AP11" s="486" t="s">
        <v>175</v>
      </c>
      <c r="AQ11" s="484">
        <v>214.39210320864484</v>
      </c>
      <c r="AR11" s="485">
        <v>38.645193268187505</v>
      </c>
      <c r="AS11" s="485">
        <v>-0.58512474868896014</v>
      </c>
      <c r="AT11" s="503">
        <v>5.0359668326982344E-3</v>
      </c>
      <c r="AU11" s="484">
        <v>342.15770369513575</v>
      </c>
      <c r="AV11" s="485">
        <v>71.367049754484583</v>
      </c>
      <c r="AW11" s="485">
        <v>-1.0213941140527372</v>
      </c>
      <c r="AX11" s="503">
        <v>7.6989891884131105E-3</v>
      </c>
      <c r="AY11" s="484" t="s">
        <v>175</v>
      </c>
      <c r="AZ11" s="485" t="s">
        <v>175</v>
      </c>
      <c r="BA11" s="485" t="s">
        <v>175</v>
      </c>
      <c r="BB11" s="486" t="s">
        <v>175</v>
      </c>
      <c r="BC11" s="484">
        <v>342.15770369513575</v>
      </c>
      <c r="BD11" s="485">
        <v>71.367049754484583</v>
      </c>
      <c r="BE11" s="485">
        <v>-1.0213941140527372</v>
      </c>
      <c r="BF11" s="503">
        <v>7.6989891884131105E-3</v>
      </c>
      <c r="BG11" s="484">
        <v>707.19520157949182</v>
      </c>
      <c r="BH11" s="485">
        <v>29.006364822249051</v>
      </c>
      <c r="BI11" s="485">
        <v>-0.3624621431870178</v>
      </c>
      <c r="BJ11" s="503">
        <v>3.6204727055715756E-3</v>
      </c>
      <c r="BK11" s="484" t="s">
        <v>175</v>
      </c>
      <c r="BL11" s="485" t="s">
        <v>175</v>
      </c>
      <c r="BM11" s="485" t="s">
        <v>175</v>
      </c>
      <c r="BN11" s="486" t="s">
        <v>175</v>
      </c>
      <c r="BO11" s="484">
        <v>707.19520157949182</v>
      </c>
      <c r="BP11" s="485">
        <v>29.006364822249051</v>
      </c>
      <c r="BQ11" s="485">
        <v>-0.3624621431870178</v>
      </c>
      <c r="BR11" s="503">
        <v>3.6204727055715756E-3</v>
      </c>
      <c r="BS11" s="497"/>
      <c r="BT11" s="484">
        <v>150.08475054749471</v>
      </c>
      <c r="BU11" s="485">
        <v>5.9003956588368247</v>
      </c>
      <c r="BV11" s="485">
        <v>-1.0912329181623106E-2</v>
      </c>
      <c r="BW11" s="503">
        <v>3.2838622367105456E-4</v>
      </c>
      <c r="BX11" s="484">
        <v>68.507964583438451</v>
      </c>
      <c r="BY11" s="485">
        <v>8.6558944293896705</v>
      </c>
      <c r="BZ11" s="485">
        <v>-8.2266546113138425E-2</v>
      </c>
      <c r="CA11" s="503">
        <v>6.4685944661285256E-4</v>
      </c>
      <c r="CB11" s="484" t="s">
        <v>175</v>
      </c>
      <c r="CC11" s="485">
        <v>2.072533869212013</v>
      </c>
      <c r="CD11" s="485" t="s">
        <v>175</v>
      </c>
      <c r="CE11" s="486" t="s">
        <v>175</v>
      </c>
      <c r="CF11" s="484">
        <v>113.83091512858422</v>
      </c>
      <c r="CG11" s="485">
        <v>7.1237625369765443</v>
      </c>
      <c r="CH11" s="485">
        <v>-4.2603709445458139E-2</v>
      </c>
      <c r="CI11" s="503">
        <v>4.6979527798473512E-4</v>
      </c>
      <c r="CJ11" s="484">
        <v>266.34034096703988</v>
      </c>
      <c r="CK11" s="485">
        <v>4.7139835525588945</v>
      </c>
      <c r="CL11" s="485">
        <v>9.2819934224520322E-3</v>
      </c>
      <c r="CM11" s="503">
        <v>5.0718218301185405E-4</v>
      </c>
      <c r="CN11" s="484">
        <v>197.29062643451149</v>
      </c>
      <c r="CO11" s="485">
        <v>4.7282234368718532</v>
      </c>
      <c r="CP11" s="485">
        <v>-3.2481221103165654E-2</v>
      </c>
      <c r="CQ11" s="503">
        <v>1.0837341305139838E-3</v>
      </c>
      <c r="CR11" s="484" t="s">
        <v>175</v>
      </c>
      <c r="CS11" s="485">
        <v>4.6160202242700343</v>
      </c>
      <c r="CT11" s="485" t="s">
        <v>175</v>
      </c>
      <c r="CU11" s="486" t="s">
        <v>175</v>
      </c>
      <c r="CV11" s="484">
        <v>199.33634740096406</v>
      </c>
      <c r="CW11" s="485">
        <v>4.7289069374255996</v>
      </c>
      <c r="CX11" s="485">
        <v>-3.12439113740825E-2</v>
      </c>
      <c r="CY11" s="503">
        <v>1.0666527505946138E-3</v>
      </c>
    </row>
    <row r="12" spans="2:103" ht="15" customHeight="1" x14ac:dyDescent="0.2">
      <c r="B12" s="244">
        <v>2013</v>
      </c>
      <c r="C12" s="433">
        <v>120.52843500399254</v>
      </c>
      <c r="D12" s="660">
        <v>4.73842580321912</v>
      </c>
      <c r="E12" s="660">
        <v>-8.7633550624666452E-3</v>
      </c>
      <c r="F12" s="673">
        <v>2.6371684979026631E-4</v>
      </c>
      <c r="G12" s="433">
        <v>54.821972796918956</v>
      </c>
      <c r="H12" s="660">
        <v>6.9266867265199616</v>
      </c>
      <c r="I12" s="660">
        <v>-6.5831971224572516E-2</v>
      </c>
      <c r="J12" s="673">
        <v>5.1763486481121775E-4</v>
      </c>
      <c r="K12" s="433" t="s">
        <v>175</v>
      </c>
      <c r="L12" s="660">
        <v>2.0542036089755582</v>
      </c>
      <c r="M12" s="660"/>
      <c r="N12" s="434"/>
      <c r="O12" s="433">
        <v>89.871741288427302</v>
      </c>
      <c r="P12" s="660">
        <v>5.7577183051047154</v>
      </c>
      <c r="Q12" s="660">
        <v>-3.5361340024488007E-2</v>
      </c>
      <c r="R12" s="673">
        <v>3.8200394144104004E-4</v>
      </c>
      <c r="S12" s="433">
        <v>216.28708347892706</v>
      </c>
      <c r="T12" s="660">
        <v>3.8280860888316162</v>
      </c>
      <c r="U12" s="660">
        <v>7.5376312838060667E-3</v>
      </c>
      <c r="V12" s="673">
        <v>4.1186759301207218E-4</v>
      </c>
      <c r="W12" s="433">
        <v>159.62124871163439</v>
      </c>
      <c r="X12" s="660">
        <v>3.8254474772607798</v>
      </c>
      <c r="Y12" s="660">
        <v>-2.6279469865675531E-2</v>
      </c>
      <c r="Z12" s="673">
        <v>8.7681304636883319E-4</v>
      </c>
      <c r="AA12" s="433" t="s">
        <v>175</v>
      </c>
      <c r="AB12" s="660">
        <v>4.5817503190951321</v>
      </c>
      <c r="AC12" s="660"/>
      <c r="AD12" s="434" t="s">
        <v>175</v>
      </c>
      <c r="AE12" s="433">
        <v>161.03911505503922</v>
      </c>
      <c r="AF12" s="660">
        <v>3.825775466065684</v>
      </c>
      <c r="AG12" s="660">
        <v>-2.539162544296265E-2</v>
      </c>
      <c r="AH12" s="673">
        <v>8.6442940697136958E-4</v>
      </c>
      <c r="AI12" s="433">
        <v>208.35444069775858</v>
      </c>
      <c r="AJ12" s="660">
        <v>37.556875969512475</v>
      </c>
      <c r="AK12" s="660">
        <v>-0.56864659624547675</v>
      </c>
      <c r="AL12" s="673">
        <v>4.8941450598960039E-3</v>
      </c>
      <c r="AM12" s="484" t="s">
        <v>175</v>
      </c>
      <c r="AN12" s="485" t="s">
        <v>175</v>
      </c>
      <c r="AO12" s="485" t="s">
        <v>175</v>
      </c>
      <c r="AP12" s="486" t="s">
        <v>175</v>
      </c>
      <c r="AQ12" s="484">
        <v>208.35444069775858</v>
      </c>
      <c r="AR12" s="485">
        <v>37.556875969512475</v>
      </c>
      <c r="AS12" s="485">
        <v>-0.56864659624547675</v>
      </c>
      <c r="AT12" s="503">
        <v>4.8941450598960039E-3</v>
      </c>
      <c r="AU12" s="484">
        <v>332.52193488885376</v>
      </c>
      <c r="AV12" s="485">
        <v>69.357226844188915</v>
      </c>
      <c r="AW12" s="485">
        <v>-0.99262984121357123</v>
      </c>
      <c r="AX12" s="503">
        <v>7.4821719750040759E-3</v>
      </c>
      <c r="AY12" s="484" t="s">
        <v>175</v>
      </c>
      <c r="AZ12" s="485" t="s">
        <v>175</v>
      </c>
      <c r="BA12" s="485" t="s">
        <v>175</v>
      </c>
      <c r="BB12" s="486" t="s">
        <v>175</v>
      </c>
      <c r="BC12" s="484">
        <v>332.52193488885376</v>
      </c>
      <c r="BD12" s="485">
        <v>69.357226844188915</v>
      </c>
      <c r="BE12" s="485">
        <v>-0.99262984121357123</v>
      </c>
      <c r="BF12" s="503">
        <v>7.4821719750040759E-3</v>
      </c>
      <c r="BG12" s="484">
        <v>687.27932831479518</v>
      </c>
      <c r="BH12" s="485">
        <v>28.189494056752864</v>
      </c>
      <c r="BI12" s="485">
        <v>-0.3522545652922015</v>
      </c>
      <c r="BJ12" s="503">
        <v>3.5185137621265212E-3</v>
      </c>
      <c r="BK12" s="484" t="s">
        <v>175</v>
      </c>
      <c r="BL12" s="485" t="s">
        <v>175</v>
      </c>
      <c r="BM12" s="485" t="s">
        <v>175</v>
      </c>
      <c r="BN12" s="486" t="s">
        <v>175</v>
      </c>
      <c r="BO12" s="484">
        <v>687.27932831479518</v>
      </c>
      <c r="BP12" s="485">
        <v>28.189494056752864</v>
      </c>
      <c r="BQ12" s="485">
        <v>-0.3522545652922015</v>
      </c>
      <c r="BR12" s="503">
        <v>3.5185137621265212E-3</v>
      </c>
      <c r="BS12" s="497"/>
      <c r="BT12" s="484">
        <v>144.63412200479104</v>
      </c>
      <c r="BU12" s="485">
        <v>5.6861109638629435</v>
      </c>
      <c r="BV12" s="485">
        <v>-1.0516026074959973E-2</v>
      </c>
      <c r="BW12" s="503">
        <v>3.1646021974831955E-4</v>
      </c>
      <c r="BX12" s="484">
        <v>65.786367356302748</v>
      </c>
      <c r="BY12" s="485">
        <v>8.312024071823954</v>
      </c>
      <c r="BZ12" s="485">
        <v>-7.899836546948702E-2</v>
      </c>
      <c r="CA12" s="503">
        <v>6.2116183777346124E-4</v>
      </c>
      <c r="CB12" s="484" t="s">
        <v>175</v>
      </c>
      <c r="CC12" s="485">
        <v>2.1569137894243364</v>
      </c>
      <c r="CD12" s="485" t="s">
        <v>175</v>
      </c>
      <c r="CE12" s="486" t="s">
        <v>175</v>
      </c>
      <c r="CF12" s="484">
        <v>107.84608954611276</v>
      </c>
      <c r="CG12" s="485">
        <v>6.9091844356852485</v>
      </c>
      <c r="CH12" s="485">
        <v>-4.243360802938561E-2</v>
      </c>
      <c r="CI12" s="503">
        <v>4.5840472972924799E-4</v>
      </c>
      <c r="CJ12" s="484">
        <v>259.54450017471248</v>
      </c>
      <c r="CK12" s="485">
        <v>4.5937033065979396</v>
      </c>
      <c r="CL12" s="485">
        <v>9.04515754056728E-3</v>
      </c>
      <c r="CM12" s="503">
        <v>4.9424111161448661E-4</v>
      </c>
      <c r="CN12" s="484">
        <v>191.54549845396127</v>
      </c>
      <c r="CO12" s="485">
        <v>4.5905369727129353</v>
      </c>
      <c r="CP12" s="485">
        <v>-3.1535363838810636E-2</v>
      </c>
      <c r="CQ12" s="503">
        <v>1.0521756556425997E-3</v>
      </c>
      <c r="CR12" s="484" t="s">
        <v>175</v>
      </c>
      <c r="CS12" s="485">
        <v>4.810837835049889</v>
      </c>
      <c r="CT12" s="485" t="s">
        <v>175</v>
      </c>
      <c r="CU12" s="486" t="s">
        <v>175</v>
      </c>
      <c r="CV12" s="484">
        <v>193.24693806604708</v>
      </c>
      <c r="CW12" s="485">
        <v>4.5906948233617717</v>
      </c>
      <c r="CX12" s="485">
        <v>-3.0469950531555181E-2</v>
      </c>
      <c r="CY12" s="503">
        <v>1.0373152883656435E-3</v>
      </c>
    </row>
    <row r="13" spans="2:103" ht="15" customHeight="1" x14ac:dyDescent="0.2">
      <c r="B13" s="244">
        <v>2014</v>
      </c>
      <c r="C13" s="433">
        <v>111.07919265884784</v>
      </c>
      <c r="D13" s="660">
        <v>4.3669405703143598</v>
      </c>
      <c r="E13" s="660">
        <v>-8.0763216189555353E-3</v>
      </c>
      <c r="F13" s="673">
        <v>2.4304185783435313E-4</v>
      </c>
      <c r="G13" s="433">
        <v>50.624374319884495</v>
      </c>
      <c r="H13" s="660">
        <v>6.3963254831943841</v>
      </c>
      <c r="I13" s="660">
        <v>-6.0791361263743598E-2</v>
      </c>
      <c r="J13" s="673">
        <v>4.7800069607671311E-4</v>
      </c>
      <c r="K13" s="433" t="s">
        <v>175</v>
      </c>
      <c r="L13" s="660">
        <v>2.0854028698288922</v>
      </c>
      <c r="M13" s="660"/>
      <c r="N13" s="434"/>
      <c r="O13" s="433">
        <v>81.665006616570295</v>
      </c>
      <c r="P13" s="660">
        <v>5.3502350241482395</v>
      </c>
      <c r="Q13" s="660">
        <v>-3.3653163238003311E-2</v>
      </c>
      <c r="R13" s="673">
        <v>3.5690046623894903E-4</v>
      </c>
      <c r="S13" s="433">
        <v>202.43723197292465</v>
      </c>
      <c r="T13" s="660">
        <v>3.5829562224072204</v>
      </c>
      <c r="U13" s="660">
        <v>7.0549622667360591E-3</v>
      </c>
      <c r="V13" s="673">
        <v>3.8549382666597601E-4</v>
      </c>
      <c r="W13" s="433">
        <v>148.77877264400243</v>
      </c>
      <c r="X13" s="660">
        <v>3.5655990983327679</v>
      </c>
      <c r="Y13" s="660">
        <v>-2.4494403495198786E-2</v>
      </c>
      <c r="Z13" s="673">
        <v>8.1725440647737206E-4</v>
      </c>
      <c r="AA13" s="433" t="s">
        <v>175</v>
      </c>
      <c r="AB13" s="660">
        <v>4.6172726243135891</v>
      </c>
      <c r="AC13" s="660"/>
      <c r="AD13" s="434" t="s">
        <v>175</v>
      </c>
      <c r="AE13" s="433">
        <v>149.93465956685245</v>
      </c>
      <c r="AF13" s="660">
        <v>3.5667191402688196</v>
      </c>
      <c r="AG13" s="660">
        <v>-2.3738815699053614E-2</v>
      </c>
      <c r="AH13" s="673">
        <v>8.0658697309054183E-4</v>
      </c>
      <c r="AI13" s="433">
        <v>194.70592082225136</v>
      </c>
      <c r="AJ13" s="660">
        <v>35.096665539558515</v>
      </c>
      <c r="AK13" s="660">
        <v>-0.53139668525243777</v>
      </c>
      <c r="AL13" s="673">
        <v>4.5735479279130882E-3</v>
      </c>
      <c r="AM13" s="484" t="s">
        <v>175</v>
      </c>
      <c r="AN13" s="485" t="s">
        <v>175</v>
      </c>
      <c r="AO13" s="485" t="s">
        <v>175</v>
      </c>
      <c r="AP13" s="486" t="s">
        <v>175</v>
      </c>
      <c r="AQ13" s="484">
        <v>194.70592082225136</v>
      </c>
      <c r="AR13" s="485">
        <v>35.096665539558515</v>
      </c>
      <c r="AS13" s="485">
        <v>-0.53139668525243777</v>
      </c>
      <c r="AT13" s="503">
        <v>4.5735479279130882E-3</v>
      </c>
      <c r="AU13" s="484">
        <v>310.73966702754075</v>
      </c>
      <c r="AV13" s="485">
        <v>64.813894405855351</v>
      </c>
      <c r="AW13" s="485">
        <v>-0.92760637412808788</v>
      </c>
      <c r="AX13" s="503">
        <v>6.9920428826227747E-3</v>
      </c>
      <c r="AY13" s="484" t="s">
        <v>175</v>
      </c>
      <c r="AZ13" s="485" t="s">
        <v>175</v>
      </c>
      <c r="BA13" s="485" t="s">
        <v>175</v>
      </c>
      <c r="BB13" s="486" t="s">
        <v>175</v>
      </c>
      <c r="BC13" s="484">
        <v>310.73966702754075</v>
      </c>
      <c r="BD13" s="485">
        <v>64.813894405855351</v>
      </c>
      <c r="BE13" s="485">
        <v>-0.92760637412808788</v>
      </c>
      <c r="BF13" s="503">
        <v>6.9920428826227747E-3</v>
      </c>
      <c r="BG13" s="484">
        <v>642.25823089486073</v>
      </c>
      <c r="BH13" s="485">
        <v>26.342905768902551</v>
      </c>
      <c r="BI13" s="485">
        <v>-0.32917968664057273</v>
      </c>
      <c r="BJ13" s="503">
        <v>3.2880290896913824E-3</v>
      </c>
      <c r="BK13" s="484" t="s">
        <v>175</v>
      </c>
      <c r="BL13" s="485" t="s">
        <v>175</v>
      </c>
      <c r="BM13" s="485" t="s">
        <v>175</v>
      </c>
      <c r="BN13" s="486" t="s">
        <v>175</v>
      </c>
      <c r="BO13" s="484">
        <v>642.25823089486073</v>
      </c>
      <c r="BP13" s="485">
        <v>26.342905768902551</v>
      </c>
      <c r="BQ13" s="485">
        <v>-0.32917968664057273</v>
      </c>
      <c r="BR13" s="503">
        <v>3.2880290896913824E-3</v>
      </c>
      <c r="BS13" s="497"/>
      <c r="BT13" s="484">
        <v>133.29503119061741</v>
      </c>
      <c r="BU13" s="485">
        <v>5.2403286843772312</v>
      </c>
      <c r="BV13" s="485">
        <v>-9.691585942746642E-3</v>
      </c>
      <c r="BW13" s="503">
        <v>2.9165022940122373E-4</v>
      </c>
      <c r="BX13" s="484">
        <v>60.749249183861394</v>
      </c>
      <c r="BY13" s="485">
        <v>7.6755905798332602</v>
      </c>
      <c r="BZ13" s="485">
        <v>-7.2949633516492321E-2</v>
      </c>
      <c r="CA13" s="503">
        <v>5.7360083529205575E-4</v>
      </c>
      <c r="CB13" s="484" t="s">
        <v>175</v>
      </c>
      <c r="CC13" s="485">
        <v>2.1896730133203368</v>
      </c>
      <c r="CD13" s="485" t="s">
        <v>175</v>
      </c>
      <c r="CE13" s="486" t="s">
        <v>175</v>
      </c>
      <c r="CF13" s="484">
        <v>97.998007939884346</v>
      </c>
      <c r="CG13" s="485">
        <v>6.420068682387976</v>
      </c>
      <c r="CH13" s="485">
        <v>-4.0383795885603979E-2</v>
      </c>
      <c r="CI13" s="503">
        <v>4.2828055948673885E-4</v>
      </c>
      <c r="CJ13" s="484">
        <v>242.92467836750956</v>
      </c>
      <c r="CK13" s="485">
        <v>4.2995474668886642</v>
      </c>
      <c r="CL13" s="485">
        <v>8.4659547200832703E-3</v>
      </c>
      <c r="CM13" s="503">
        <v>4.6259259199917121E-4</v>
      </c>
      <c r="CN13" s="484">
        <v>178.53452717280291</v>
      </c>
      <c r="CO13" s="485">
        <v>4.2787189179993215</v>
      </c>
      <c r="CP13" s="485">
        <v>-2.9393284194238541E-2</v>
      </c>
      <c r="CQ13" s="503">
        <v>9.8070528777284647E-4</v>
      </c>
      <c r="CR13" s="484" t="s">
        <v>175</v>
      </c>
      <c r="CS13" s="485">
        <v>4.8481362555292691</v>
      </c>
      <c r="CT13" s="485" t="s">
        <v>175</v>
      </c>
      <c r="CU13" s="486" t="s">
        <v>175</v>
      </c>
      <c r="CV13" s="484">
        <v>179.9215914802229</v>
      </c>
      <c r="CW13" s="485">
        <v>4.2795930905101978</v>
      </c>
      <c r="CX13" s="485">
        <v>-2.8486578838864338E-2</v>
      </c>
      <c r="CY13" s="503">
        <v>9.679043677086501E-4</v>
      </c>
    </row>
    <row r="14" spans="2:103" ht="15" customHeight="1" x14ac:dyDescent="0.2">
      <c r="B14" s="244">
        <v>2015</v>
      </c>
      <c r="C14" s="433">
        <v>94.935701760753332</v>
      </c>
      <c r="D14" s="660">
        <v>3.7322792655108081</v>
      </c>
      <c r="E14" s="660">
        <v>-6.902564217367982E-3</v>
      </c>
      <c r="F14" s="673">
        <v>2.0771981483161858E-4</v>
      </c>
      <c r="G14" s="433">
        <v>42.732235250710914</v>
      </c>
      <c r="H14" s="660">
        <v>5.3991637222194733</v>
      </c>
      <c r="I14" s="660">
        <v>-5.1314229274590527E-2</v>
      </c>
      <c r="J14" s="673">
        <v>4.0348228435745082E-4</v>
      </c>
      <c r="K14" s="433" t="s">
        <v>175</v>
      </c>
      <c r="L14" s="660">
        <v>2.0576748564143101</v>
      </c>
      <c r="M14" s="660"/>
      <c r="N14" s="434"/>
      <c r="O14" s="433">
        <v>68.626485618149118</v>
      </c>
      <c r="P14" s="660">
        <v>4.5655091777094094</v>
      </c>
      <c r="Q14" s="660">
        <v>-2.9157536333974991E-2</v>
      </c>
      <c r="R14" s="673">
        <v>3.0556005899096405E-4</v>
      </c>
      <c r="S14" s="433">
        <v>176.02527430616976</v>
      </c>
      <c r="T14" s="660">
        <v>3.1154884194453998</v>
      </c>
      <c r="U14" s="660">
        <v>6.1345023152064521E-3</v>
      </c>
      <c r="V14" s="673">
        <v>3.3519850039882523E-4</v>
      </c>
      <c r="W14" s="433">
        <v>127.03090871291306</v>
      </c>
      <c r="X14" s="660">
        <v>3.0443946103181805</v>
      </c>
      <c r="Y14" s="660">
        <v>-2.0913913181829762E-2</v>
      </c>
      <c r="Z14" s="673">
        <v>6.9779154686848443E-4</v>
      </c>
      <c r="AA14" s="433" t="s">
        <v>175</v>
      </c>
      <c r="AB14" s="660">
        <v>4.511007681482365</v>
      </c>
      <c r="AC14" s="660"/>
      <c r="AD14" s="434" t="s">
        <v>175</v>
      </c>
      <c r="AE14" s="433">
        <v>127.95897660373866</v>
      </c>
      <c r="AF14" s="660">
        <v>3.0474300351547412</v>
      </c>
      <c r="AG14" s="660">
        <v>-2.0308424306035459E-2</v>
      </c>
      <c r="AH14" s="673">
        <v>6.8924777530084233E-4</v>
      </c>
      <c r="AI14" s="433">
        <v>166.89853035369885</v>
      </c>
      <c r="AJ14" s="660">
        <v>30.084251542689643</v>
      </c>
      <c r="AK14" s="660">
        <v>-0.45550400023235121</v>
      </c>
      <c r="AL14" s="673">
        <v>3.9203657723780195E-3</v>
      </c>
      <c r="AM14" s="484" t="s">
        <v>175</v>
      </c>
      <c r="AN14" s="485" t="s">
        <v>175</v>
      </c>
      <c r="AO14" s="485" t="s">
        <v>175</v>
      </c>
      <c r="AP14" s="486" t="s">
        <v>175</v>
      </c>
      <c r="AQ14" s="484">
        <v>166.89853035369885</v>
      </c>
      <c r="AR14" s="485">
        <v>30.084251542689643</v>
      </c>
      <c r="AS14" s="485">
        <v>-0.45550400023235121</v>
      </c>
      <c r="AT14" s="503">
        <v>3.9203657723780195E-3</v>
      </c>
      <c r="AU14" s="484">
        <v>266.3606403466257</v>
      </c>
      <c r="AV14" s="485">
        <v>55.557343490916864</v>
      </c>
      <c r="AW14" s="485">
        <v>-0.79512805740527093</v>
      </c>
      <c r="AX14" s="503">
        <v>5.9934576018626064E-3</v>
      </c>
      <c r="AY14" s="484" t="s">
        <v>175</v>
      </c>
      <c r="AZ14" s="485" t="s">
        <v>175</v>
      </c>
      <c r="BA14" s="485" t="s">
        <v>175</v>
      </c>
      <c r="BB14" s="486" t="s">
        <v>175</v>
      </c>
      <c r="BC14" s="484">
        <v>266.3606403466257</v>
      </c>
      <c r="BD14" s="485">
        <v>55.557343490916864</v>
      </c>
      <c r="BE14" s="485">
        <v>-0.79512805740527093</v>
      </c>
      <c r="BF14" s="503">
        <v>5.9934576018626064E-3</v>
      </c>
      <c r="BG14" s="484">
        <v>550.5325898218332</v>
      </c>
      <c r="BH14" s="485">
        <v>22.580680851968008</v>
      </c>
      <c r="BI14" s="485">
        <v>-0.28216710457797284</v>
      </c>
      <c r="BJ14" s="503">
        <v>2.8184413730832363E-3</v>
      </c>
      <c r="BK14" s="484" t="s">
        <v>175</v>
      </c>
      <c r="BL14" s="485" t="s">
        <v>175</v>
      </c>
      <c r="BM14" s="485" t="s">
        <v>175</v>
      </c>
      <c r="BN14" s="486" t="s">
        <v>175</v>
      </c>
      <c r="BO14" s="484">
        <v>550.5325898218332</v>
      </c>
      <c r="BP14" s="485">
        <v>22.580680851968008</v>
      </c>
      <c r="BQ14" s="485">
        <v>-0.28216710457797284</v>
      </c>
      <c r="BR14" s="503">
        <v>2.8184413730832363E-3</v>
      </c>
      <c r="BS14" s="497"/>
      <c r="BT14" s="484">
        <v>113.92284211290399</v>
      </c>
      <c r="BU14" s="485">
        <v>4.4787351186129696</v>
      </c>
      <c r="BV14" s="485">
        <v>-8.2830770608415781E-3</v>
      </c>
      <c r="BW14" s="503">
        <v>2.4926377779794227E-4</v>
      </c>
      <c r="BX14" s="484">
        <v>51.278682300853099</v>
      </c>
      <c r="BY14" s="485">
        <v>6.4789964666633679</v>
      </c>
      <c r="BZ14" s="485">
        <v>-6.1577075129508628E-2</v>
      </c>
      <c r="CA14" s="503">
        <v>4.8417874122894095E-4</v>
      </c>
      <c r="CB14" s="484" t="s">
        <v>175</v>
      </c>
      <c r="CC14" s="485">
        <v>2.1605585992350256</v>
      </c>
      <c r="CD14" s="485" t="s">
        <v>175</v>
      </c>
      <c r="CE14" s="486" t="s">
        <v>175</v>
      </c>
      <c r="CF14" s="484">
        <v>82.351782741778933</v>
      </c>
      <c r="CG14" s="485">
        <v>5.4781625687879032</v>
      </c>
      <c r="CH14" s="485">
        <v>-3.4989043600769987E-2</v>
      </c>
      <c r="CI14" s="503">
        <v>3.6667207078915683E-4</v>
      </c>
      <c r="CJ14" s="484">
        <v>211.23032916740371</v>
      </c>
      <c r="CK14" s="485">
        <v>3.7385861033344794</v>
      </c>
      <c r="CL14" s="485">
        <v>7.3614027782477418E-3</v>
      </c>
      <c r="CM14" s="503">
        <v>4.0223820047859024E-4</v>
      </c>
      <c r="CN14" s="484">
        <v>152.43709045549568</v>
      </c>
      <c r="CO14" s="485">
        <v>3.6532735323818164</v>
      </c>
      <c r="CP14" s="485">
        <v>-2.5096695818195715E-2</v>
      </c>
      <c r="CQ14" s="503">
        <v>8.3734985624218125E-4</v>
      </c>
      <c r="CR14" s="484" t="s">
        <v>175</v>
      </c>
      <c r="CS14" s="485">
        <v>4.7365580655564834</v>
      </c>
      <c r="CT14" s="485" t="s">
        <v>175</v>
      </c>
      <c r="CU14" s="486" t="s">
        <v>175</v>
      </c>
      <c r="CV14" s="484">
        <v>153.55077192448641</v>
      </c>
      <c r="CW14" s="485">
        <v>3.6562238987773172</v>
      </c>
      <c r="CX14" s="485">
        <v>-2.4370109167242551E-2</v>
      </c>
      <c r="CY14" s="503">
        <v>8.2709733036101084E-4</v>
      </c>
    </row>
    <row r="15" spans="2:103" ht="15" customHeight="1" x14ac:dyDescent="0.2">
      <c r="B15" s="244">
        <v>2016</v>
      </c>
      <c r="C15" s="433">
        <v>89.351645684977512</v>
      </c>
      <c r="D15" s="660">
        <v>3.5127490327055599</v>
      </c>
      <c r="E15" s="660">
        <v>-6.496559890844314E-3</v>
      </c>
      <c r="F15" s="673">
        <v>1.9550187076466862E-4</v>
      </c>
      <c r="G15" s="433">
        <v>39.487735393305734</v>
      </c>
      <c r="H15" s="660">
        <v>4.9892252805706283</v>
      </c>
      <c r="I15" s="660">
        <v>-4.7418130496057857E-2</v>
      </c>
      <c r="J15" s="673">
        <v>3.7284737358382158E-4</v>
      </c>
      <c r="K15" s="433" t="s">
        <v>175</v>
      </c>
      <c r="L15" s="660">
        <v>2.0309808635778062</v>
      </c>
      <c r="M15" s="660"/>
      <c r="N15" s="434"/>
      <c r="O15" s="433">
        <v>63.298662544601129</v>
      </c>
      <c r="P15" s="660">
        <v>4.2750813569316373</v>
      </c>
      <c r="Q15" s="660">
        <v>-2.7701350567228143E-2</v>
      </c>
      <c r="R15" s="673">
        <v>2.8703004677067091E-4</v>
      </c>
      <c r="S15" s="433">
        <v>167.68046309747641</v>
      </c>
      <c r="T15" s="660">
        <v>2.9677927957026276</v>
      </c>
      <c r="U15" s="660">
        <v>5.8436846250681006E-3</v>
      </c>
      <c r="V15" s="673">
        <v>3.193077812149423E-4</v>
      </c>
      <c r="W15" s="433">
        <v>119.01711560365388</v>
      </c>
      <c r="X15" s="660">
        <v>2.8523378203823504</v>
      </c>
      <c r="Y15" s="660">
        <v>-1.9594551027828616E-2</v>
      </c>
      <c r="Z15" s="673">
        <v>6.5377110218575252E-4</v>
      </c>
      <c r="AA15" s="433" t="s">
        <v>175</v>
      </c>
      <c r="AB15" s="660">
        <v>4.4464848274821351</v>
      </c>
      <c r="AC15" s="660"/>
      <c r="AD15" s="434" t="s">
        <v>175</v>
      </c>
      <c r="AE15" s="433">
        <v>119.74508384619563</v>
      </c>
      <c r="AF15" s="660">
        <v>2.8572481438087181</v>
      </c>
      <c r="AG15" s="660">
        <v>-1.9075237398254886E-2</v>
      </c>
      <c r="AH15" s="673">
        <v>6.4627115085756507E-4</v>
      </c>
      <c r="AI15" s="433">
        <v>156.77929831069716</v>
      </c>
      <c r="AJ15" s="660">
        <v>28.260211980715386</v>
      </c>
      <c r="AK15" s="660">
        <v>-0.42788631740975053</v>
      </c>
      <c r="AL15" s="673">
        <v>3.6826699049544902E-3</v>
      </c>
      <c r="AM15" s="484" t="s">
        <v>175</v>
      </c>
      <c r="AN15" s="485" t="s">
        <v>175</v>
      </c>
      <c r="AO15" s="485" t="s">
        <v>175</v>
      </c>
      <c r="AP15" s="486" t="s">
        <v>175</v>
      </c>
      <c r="AQ15" s="484">
        <v>156.77929831069716</v>
      </c>
      <c r="AR15" s="485">
        <v>28.260211980715386</v>
      </c>
      <c r="AS15" s="485">
        <v>-0.42788631740975053</v>
      </c>
      <c r="AT15" s="503">
        <v>3.6826699049544902E-3</v>
      </c>
      <c r="AU15" s="484">
        <v>250.21091679257236</v>
      </c>
      <c r="AV15" s="485">
        <v>52.188843784622854</v>
      </c>
      <c r="AW15" s="485">
        <v>-0.74691861362087408</v>
      </c>
      <c r="AX15" s="503">
        <v>5.6300680136822335E-3</v>
      </c>
      <c r="AY15" s="484" t="s">
        <v>175</v>
      </c>
      <c r="AZ15" s="485" t="s">
        <v>175</v>
      </c>
      <c r="BA15" s="485" t="s">
        <v>175</v>
      </c>
      <c r="BB15" s="486" t="s">
        <v>175</v>
      </c>
      <c r="BC15" s="484">
        <v>250.21091679257236</v>
      </c>
      <c r="BD15" s="485">
        <v>52.188843784622854</v>
      </c>
      <c r="BE15" s="485">
        <v>-0.74691861362087408</v>
      </c>
      <c r="BF15" s="503">
        <v>5.6300680136822335E-3</v>
      </c>
      <c r="BG15" s="484">
        <v>517.1532244563291</v>
      </c>
      <c r="BH15" s="485">
        <v>21.211590610455495</v>
      </c>
      <c r="BI15" s="485">
        <v>-0.26505901860456543</v>
      </c>
      <c r="BJ15" s="503">
        <v>2.6475563317747016E-3</v>
      </c>
      <c r="BK15" s="484" t="s">
        <v>175</v>
      </c>
      <c r="BL15" s="485" t="s">
        <v>175</v>
      </c>
      <c r="BM15" s="485" t="s">
        <v>175</v>
      </c>
      <c r="BN15" s="486" t="s">
        <v>175</v>
      </c>
      <c r="BO15" s="484">
        <v>517.1532244563291</v>
      </c>
      <c r="BP15" s="485">
        <v>21.211590610455495</v>
      </c>
      <c r="BQ15" s="485">
        <v>-0.26505901860456543</v>
      </c>
      <c r="BR15" s="503">
        <v>2.6475563317747016E-3</v>
      </c>
      <c r="BS15" s="497"/>
      <c r="BT15" s="484">
        <v>107.22197482197301</v>
      </c>
      <c r="BU15" s="485">
        <v>4.2152988392466719</v>
      </c>
      <c r="BV15" s="485">
        <v>-7.7958718690131767E-3</v>
      </c>
      <c r="BW15" s="503">
        <v>2.3460224491760233E-4</v>
      </c>
      <c r="BX15" s="484">
        <v>47.385282471966882</v>
      </c>
      <c r="BY15" s="485">
        <v>5.987070336684754</v>
      </c>
      <c r="BZ15" s="485">
        <v>-5.6901756595269429E-2</v>
      </c>
      <c r="CA15" s="503">
        <v>4.4741684830058588E-4</v>
      </c>
      <c r="CB15" s="484" t="s">
        <v>175</v>
      </c>
      <c r="CC15" s="485">
        <v>2.1325299067566967</v>
      </c>
      <c r="CD15" s="485" t="s">
        <v>175</v>
      </c>
      <c r="CE15" s="486" t="s">
        <v>175</v>
      </c>
      <c r="CF15" s="484">
        <v>75.958395053521343</v>
      </c>
      <c r="CG15" s="485">
        <v>5.1294259939520899</v>
      </c>
      <c r="CH15" s="485">
        <v>-3.3241620680673774E-2</v>
      </c>
      <c r="CI15" s="503">
        <v>3.4443605612480505E-4</v>
      </c>
      <c r="CJ15" s="484">
        <v>201.21655571697167</v>
      </c>
      <c r="CK15" s="485">
        <v>3.5613513548431528</v>
      </c>
      <c r="CL15" s="485">
        <v>7.0124215500817202E-3</v>
      </c>
      <c r="CM15" s="503">
        <v>3.8316933745793073E-4</v>
      </c>
      <c r="CN15" s="484">
        <v>142.82053872438465</v>
      </c>
      <c r="CO15" s="485">
        <v>3.4228053844588202</v>
      </c>
      <c r="CP15" s="485">
        <v>-2.3513461233394338E-2</v>
      </c>
      <c r="CQ15" s="503">
        <v>7.84525322622903E-4</v>
      </c>
      <c r="CR15" s="484" t="s">
        <v>175</v>
      </c>
      <c r="CS15" s="485">
        <v>4.668809068856242</v>
      </c>
      <c r="CT15" s="485" t="s">
        <v>175</v>
      </c>
      <c r="CU15" s="486" t="s">
        <v>175</v>
      </c>
      <c r="CV15" s="484">
        <v>143.69410061543476</v>
      </c>
      <c r="CW15" s="485">
        <v>3.4275663641433929</v>
      </c>
      <c r="CX15" s="485">
        <v>-2.2890284877905859E-2</v>
      </c>
      <c r="CY15" s="503">
        <v>7.7552538102907808E-4</v>
      </c>
    </row>
    <row r="16" spans="2:103" ht="15" customHeight="1" x14ac:dyDescent="0.2">
      <c r="B16" s="244">
        <v>2017</v>
      </c>
      <c r="C16" s="433">
        <v>90.180341568963911</v>
      </c>
      <c r="D16" s="660">
        <v>3.5453281826760432</v>
      </c>
      <c r="E16" s="660">
        <v>-6.5568125297335265E-3</v>
      </c>
      <c r="F16" s="673">
        <v>1.9731506171792221E-4</v>
      </c>
      <c r="G16" s="433">
        <v>40.986691503346691</v>
      </c>
      <c r="H16" s="660">
        <v>5.178616483793439</v>
      </c>
      <c r="I16" s="660">
        <v>-4.9218124740494452E-2</v>
      </c>
      <c r="J16" s="673">
        <v>3.8700067569597408E-4</v>
      </c>
      <c r="K16" s="433" t="s">
        <v>175</v>
      </c>
      <c r="L16" s="660">
        <v>2.0940703165502863</v>
      </c>
      <c r="M16" s="660"/>
      <c r="N16" s="434"/>
      <c r="O16" s="433">
        <v>63.725036352581334</v>
      </c>
      <c r="P16" s="660">
        <v>4.4083571338353238</v>
      </c>
      <c r="Q16" s="660">
        <v>-2.9207068288315173E-2</v>
      </c>
      <c r="R16" s="673">
        <v>2.9744572881012349E-4</v>
      </c>
      <c r="S16" s="433">
        <v>170.7682986720929</v>
      </c>
      <c r="T16" s="660">
        <v>3.0224446973218035</v>
      </c>
      <c r="U16" s="660">
        <v>5.9512960720953852E-3</v>
      </c>
      <c r="V16" s="673">
        <v>3.2518783371404702E-4</v>
      </c>
      <c r="W16" s="433">
        <v>125.38275807331354</v>
      </c>
      <c r="X16" s="660">
        <v>3.0048953972917749</v>
      </c>
      <c r="Y16" s="660">
        <v>-2.0642567572037574E-2</v>
      </c>
      <c r="Z16" s="673">
        <v>6.88738115731677E-4</v>
      </c>
      <c r="AA16" s="433" t="s">
        <v>175</v>
      </c>
      <c r="AB16" s="660">
        <v>4.609906793621219</v>
      </c>
      <c r="AC16" s="660"/>
      <c r="AD16" s="434" t="s">
        <v>175</v>
      </c>
      <c r="AE16" s="433">
        <v>125.82689865752877</v>
      </c>
      <c r="AF16" s="660">
        <v>3.0094741572253989</v>
      </c>
      <c r="AG16" s="660">
        <v>-2.013148874042775E-2</v>
      </c>
      <c r="AH16" s="673">
        <v>6.8066787849037911E-4</v>
      </c>
      <c r="AI16" s="433">
        <v>165.47371734396347</v>
      </c>
      <c r="AJ16" s="660">
        <v>29.827422241105406</v>
      </c>
      <c r="AK16" s="660">
        <v>-0.45161536188339657</v>
      </c>
      <c r="AL16" s="673">
        <v>3.8868976037634258E-3</v>
      </c>
      <c r="AM16" s="484" t="s">
        <v>175</v>
      </c>
      <c r="AN16" s="485" t="s">
        <v>175</v>
      </c>
      <c r="AO16" s="485" t="s">
        <v>175</v>
      </c>
      <c r="AP16" s="486" t="s">
        <v>175</v>
      </c>
      <c r="AQ16" s="484">
        <v>165.47371734396347</v>
      </c>
      <c r="AR16" s="485">
        <v>29.827422241105406</v>
      </c>
      <c r="AS16" s="485">
        <v>-0.45161536188339657</v>
      </c>
      <c r="AT16" s="503">
        <v>3.8868976037634258E-3</v>
      </c>
      <c r="AU16" s="484">
        <v>264.08671915125609</v>
      </c>
      <c r="AV16" s="485">
        <v>55.083050364282144</v>
      </c>
      <c r="AW16" s="485">
        <v>-0.78834004795907786</v>
      </c>
      <c r="AX16" s="503">
        <v>5.9422914451185424E-3</v>
      </c>
      <c r="AY16" s="484" t="s">
        <v>175</v>
      </c>
      <c r="AZ16" s="485" t="s">
        <v>175</v>
      </c>
      <c r="BA16" s="485" t="s">
        <v>175</v>
      </c>
      <c r="BB16" s="486" t="s">
        <v>175</v>
      </c>
      <c r="BC16" s="484">
        <v>264.08671915125609</v>
      </c>
      <c r="BD16" s="485">
        <v>55.083050364282144</v>
      </c>
      <c r="BE16" s="485">
        <v>-0.78834004795907786</v>
      </c>
      <c r="BF16" s="503">
        <v>5.9422914451185424E-3</v>
      </c>
      <c r="BG16" s="484">
        <v>545.83269225773176</v>
      </c>
      <c r="BH16" s="485">
        <v>22.387909544884696</v>
      </c>
      <c r="BI16" s="485">
        <v>-0.27975824357320517</v>
      </c>
      <c r="BJ16" s="503">
        <v>2.794380334756325E-3</v>
      </c>
      <c r="BK16" s="484" t="s">
        <v>175</v>
      </c>
      <c r="BL16" s="485" t="s">
        <v>175</v>
      </c>
      <c r="BM16" s="485" t="s">
        <v>175</v>
      </c>
      <c r="BN16" s="486" t="s">
        <v>175</v>
      </c>
      <c r="BO16" s="484">
        <v>545.83269225773176</v>
      </c>
      <c r="BP16" s="485">
        <v>22.387909544884696</v>
      </c>
      <c r="BQ16" s="485">
        <v>-0.27975824357320517</v>
      </c>
      <c r="BR16" s="503">
        <v>2.794380334756325E-3</v>
      </c>
      <c r="BS16" s="497"/>
      <c r="BT16" s="484">
        <v>108.21640988275669</v>
      </c>
      <c r="BU16" s="485">
        <v>4.254393819211252</v>
      </c>
      <c r="BV16" s="485">
        <v>-7.8681750356802312E-3</v>
      </c>
      <c r="BW16" s="503">
        <v>2.3677807406150664E-4</v>
      </c>
      <c r="BX16" s="484">
        <v>49.184029804016028</v>
      </c>
      <c r="BY16" s="485">
        <v>6.2143397805521268</v>
      </c>
      <c r="BZ16" s="485">
        <v>-5.9061749688593339E-2</v>
      </c>
      <c r="CA16" s="503">
        <v>4.6440081083516888E-4</v>
      </c>
      <c r="CB16" s="484" t="s">
        <v>175</v>
      </c>
      <c r="CC16" s="485">
        <v>2.1987738323778006</v>
      </c>
      <c r="CD16" s="485" t="s">
        <v>175</v>
      </c>
      <c r="CE16" s="486" t="s">
        <v>175</v>
      </c>
      <c r="CF16" s="484">
        <v>76.470043623097595</v>
      </c>
      <c r="CG16" s="485">
        <v>5.2889461154116084</v>
      </c>
      <c r="CH16" s="485">
        <v>-3.5048481945978205E-2</v>
      </c>
      <c r="CI16" s="503">
        <v>3.5693487457214815E-4</v>
      </c>
      <c r="CJ16" s="484">
        <v>204.92195840651146</v>
      </c>
      <c r="CK16" s="485">
        <v>3.626933636786164</v>
      </c>
      <c r="CL16" s="485">
        <v>7.1415552865144623E-3</v>
      </c>
      <c r="CM16" s="503">
        <v>3.9022540045685644E-4</v>
      </c>
      <c r="CN16" s="484">
        <v>150.45930968797623</v>
      </c>
      <c r="CO16" s="485">
        <v>3.6058744767501296</v>
      </c>
      <c r="CP16" s="485">
        <v>-2.4771081086445088E-2</v>
      </c>
      <c r="CQ16" s="503">
        <v>8.2648573887801233E-4</v>
      </c>
      <c r="CR16" s="484" t="s">
        <v>175</v>
      </c>
      <c r="CS16" s="485">
        <v>4.8404021333022804</v>
      </c>
      <c r="CT16" s="485" t="s">
        <v>175</v>
      </c>
      <c r="CU16" s="486" t="s">
        <v>175</v>
      </c>
      <c r="CV16" s="484">
        <v>150.99227838903451</v>
      </c>
      <c r="CW16" s="485">
        <v>3.6095259845521208</v>
      </c>
      <c r="CX16" s="485">
        <v>-2.4157786488513296E-2</v>
      </c>
      <c r="CY16" s="503">
        <v>8.1680145418845489E-4</v>
      </c>
    </row>
    <row r="17" spans="2:103" ht="15" customHeight="1" x14ac:dyDescent="0.2">
      <c r="B17" s="244">
        <v>2018</v>
      </c>
      <c r="C17" s="433">
        <v>87.807855475374836</v>
      </c>
      <c r="D17" s="660">
        <v>3.4520568370116882</v>
      </c>
      <c r="E17" s="660">
        <v>-6.3843143302987045E-3</v>
      </c>
      <c r="F17" s="673">
        <v>1.9212404966544011E-4</v>
      </c>
      <c r="G17" s="433">
        <v>40.006551065054396</v>
      </c>
      <c r="H17" s="660">
        <v>5.0547769826285656</v>
      </c>
      <c r="I17" s="660">
        <v>-4.8041140880962035E-2</v>
      </c>
      <c r="J17" s="673">
        <v>3.7774608602349235E-4</v>
      </c>
      <c r="K17" s="433" t="s">
        <v>175</v>
      </c>
      <c r="L17" s="660">
        <v>2.2804517536329003</v>
      </c>
      <c r="M17" s="660"/>
      <c r="N17" s="434"/>
      <c r="O17" s="433">
        <v>61.63344900438716</v>
      </c>
      <c r="P17" s="660">
        <v>4.3109476166884688</v>
      </c>
      <c r="Q17" s="660">
        <v>-2.881741102856699E-2</v>
      </c>
      <c r="R17" s="673">
        <v>2.9134161334410177E-4</v>
      </c>
      <c r="S17" s="433">
        <v>166.83524489585059</v>
      </c>
      <c r="T17" s="660">
        <v>2.9528331966936272</v>
      </c>
      <c r="U17" s="660">
        <v>5.8142286674781156E-3</v>
      </c>
      <c r="V17" s="673">
        <v>3.1769826306584986E-4</v>
      </c>
      <c r="W17" s="433">
        <v>124.35743452224905</v>
      </c>
      <c r="X17" s="660">
        <v>2.9803227202612774</v>
      </c>
      <c r="Y17" s="660">
        <v>-2.0473761980174018E-2</v>
      </c>
      <c r="Z17" s="673">
        <v>6.8310592657403726E-4</v>
      </c>
      <c r="AA17" s="433" t="s">
        <v>175</v>
      </c>
      <c r="AB17" s="660">
        <v>5.0543873924311153</v>
      </c>
      <c r="AC17" s="660"/>
      <c r="AD17" s="434" t="s">
        <v>175</v>
      </c>
      <c r="AE17" s="433">
        <v>124.72956519346002</v>
      </c>
      <c r="AF17" s="660">
        <v>2.9847091539698627</v>
      </c>
      <c r="AG17" s="660">
        <v>-2.0017312102906481E-2</v>
      </c>
      <c r="AH17" s="673">
        <v>6.7583620677694883E-4</v>
      </c>
      <c r="AI17" s="433">
        <v>164.21775831722798</v>
      </c>
      <c r="AJ17" s="660">
        <v>29.601029670676251</v>
      </c>
      <c r="AK17" s="660">
        <v>-0.44818756440912561</v>
      </c>
      <c r="AL17" s="673">
        <v>3.8573957335582883E-3</v>
      </c>
      <c r="AM17" s="484" t="s">
        <v>175</v>
      </c>
      <c r="AN17" s="485" t="s">
        <v>175</v>
      </c>
      <c r="AO17" s="485" t="s">
        <v>175</v>
      </c>
      <c r="AP17" s="486" t="s">
        <v>175</v>
      </c>
      <c r="AQ17" s="484">
        <v>164.21775831722798</v>
      </c>
      <c r="AR17" s="485">
        <v>29.601029670676251</v>
      </c>
      <c r="AS17" s="485">
        <v>-0.44818756440912561</v>
      </c>
      <c r="AT17" s="503">
        <v>3.8573957335582883E-3</v>
      </c>
      <c r="AU17" s="484">
        <v>262.08227938835688</v>
      </c>
      <c r="AV17" s="485">
        <v>54.664965514098107</v>
      </c>
      <c r="AW17" s="485">
        <v>-0.78235648262154955</v>
      </c>
      <c r="AX17" s="503">
        <v>5.8971889678201316E-3</v>
      </c>
      <c r="AY17" s="484" t="s">
        <v>175</v>
      </c>
      <c r="AZ17" s="485" t="s">
        <v>175</v>
      </c>
      <c r="BA17" s="485" t="s">
        <v>175</v>
      </c>
      <c r="BB17" s="486" t="s">
        <v>175</v>
      </c>
      <c r="BC17" s="484">
        <v>262.08227938835688</v>
      </c>
      <c r="BD17" s="485">
        <v>54.664965514098107</v>
      </c>
      <c r="BE17" s="485">
        <v>-0.78235648262154955</v>
      </c>
      <c r="BF17" s="503">
        <v>5.8971889678201316E-3</v>
      </c>
      <c r="BG17" s="484">
        <v>541.68977755241076</v>
      </c>
      <c r="BH17" s="485">
        <v>22.21798348330848</v>
      </c>
      <c r="BI17" s="485">
        <v>-0.27763485566025303</v>
      </c>
      <c r="BJ17" s="503">
        <v>2.7731707598346836E-3</v>
      </c>
      <c r="BK17" s="484" t="s">
        <v>175</v>
      </c>
      <c r="BL17" s="485" t="s">
        <v>175</v>
      </c>
      <c r="BM17" s="485" t="s">
        <v>175</v>
      </c>
      <c r="BN17" s="486" t="s">
        <v>175</v>
      </c>
      <c r="BO17" s="484">
        <v>541.68977755241076</v>
      </c>
      <c r="BP17" s="485">
        <v>22.21798348330848</v>
      </c>
      <c r="BQ17" s="485">
        <v>-0.27763485566025303</v>
      </c>
      <c r="BR17" s="503">
        <v>2.7731707598346836E-3</v>
      </c>
      <c r="BS17" s="497"/>
      <c r="BT17" s="484">
        <v>105.3694265704498</v>
      </c>
      <c r="BU17" s="485">
        <v>4.1424682044140253</v>
      </c>
      <c r="BV17" s="485">
        <v>-7.661177196358445E-3</v>
      </c>
      <c r="BW17" s="503">
        <v>2.3054885959852812E-4</v>
      </c>
      <c r="BX17" s="484">
        <v>48.00786127806527</v>
      </c>
      <c r="BY17" s="485">
        <v>6.0657323791542783</v>
      </c>
      <c r="BZ17" s="485">
        <v>-5.764936905715444E-2</v>
      </c>
      <c r="CA17" s="503">
        <v>4.5329530322819081E-4</v>
      </c>
      <c r="CB17" s="484" t="s">
        <v>175</v>
      </c>
      <c r="CC17" s="485">
        <v>2.3944743413145453</v>
      </c>
      <c r="CD17" s="485" t="s">
        <v>175</v>
      </c>
      <c r="CE17" s="486" t="s">
        <v>175</v>
      </c>
      <c r="CF17" s="484">
        <v>73.960138805264592</v>
      </c>
      <c r="CG17" s="485">
        <v>5.171582467575802</v>
      </c>
      <c r="CH17" s="485">
        <v>-3.4580893234280388E-2</v>
      </c>
      <c r="CI17" s="503">
        <v>3.4960993601292208E-4</v>
      </c>
      <c r="CJ17" s="484">
        <v>200.2022938750207</v>
      </c>
      <c r="CK17" s="485">
        <v>3.5433998360323526</v>
      </c>
      <c r="CL17" s="485">
        <v>6.9770744009737384E-3</v>
      </c>
      <c r="CM17" s="503">
        <v>3.8123791567901984E-4</v>
      </c>
      <c r="CN17" s="484">
        <v>149.22892142669886</v>
      </c>
      <c r="CO17" s="485">
        <v>3.5763872643135328</v>
      </c>
      <c r="CP17" s="485">
        <v>-2.4568514376208821E-2</v>
      </c>
      <c r="CQ17" s="503">
        <v>8.1972711188884467E-4</v>
      </c>
      <c r="CR17" s="484" t="s">
        <v>175</v>
      </c>
      <c r="CS17" s="485">
        <v>5.3071067620526717</v>
      </c>
      <c r="CT17" s="485" t="s">
        <v>175</v>
      </c>
      <c r="CU17" s="486" t="s">
        <v>175</v>
      </c>
      <c r="CV17" s="484">
        <v>149.67547823215202</v>
      </c>
      <c r="CW17" s="485">
        <v>3.5798912452812814</v>
      </c>
      <c r="CX17" s="485">
        <v>-2.4020774523487779E-2</v>
      </c>
      <c r="CY17" s="503">
        <v>8.1100344813233867E-4</v>
      </c>
    </row>
    <row r="18" spans="2:103" ht="15" customHeight="1" x14ac:dyDescent="0.2">
      <c r="B18" s="244">
        <v>2019</v>
      </c>
      <c r="C18" s="433">
        <v>87.067007656736152</v>
      </c>
      <c r="D18" s="660">
        <v>3.4229313246794342</v>
      </c>
      <c r="E18" s="660">
        <v>-6.3304489293103854E-3</v>
      </c>
      <c r="F18" s="673">
        <v>1.9050307074126418E-4</v>
      </c>
      <c r="G18" s="433">
        <v>39.886563170068165</v>
      </c>
      <c r="H18" s="660">
        <v>5.0396166642900972</v>
      </c>
      <c r="I18" s="660">
        <v>-4.789705559458806E-2</v>
      </c>
      <c r="J18" s="673">
        <v>3.7661314762978918E-4</v>
      </c>
      <c r="K18" s="433" t="s">
        <v>175</v>
      </c>
      <c r="L18" s="660">
        <v>2.3302132705899998</v>
      </c>
      <c r="M18" s="660"/>
      <c r="N18" s="434"/>
      <c r="O18" s="433">
        <v>60.929153190865335</v>
      </c>
      <c r="P18" s="660">
        <v>4.2930659876271209</v>
      </c>
      <c r="Q18" s="660">
        <v>-2.8838670220124426E-2</v>
      </c>
      <c r="R18" s="673">
        <v>2.9026658993920151E-4</v>
      </c>
      <c r="S18" s="433">
        <v>166.76167992646899</v>
      </c>
      <c r="T18" s="660">
        <v>2.9515311631584504</v>
      </c>
      <c r="U18" s="660">
        <v>5.8116649193074707E-3</v>
      </c>
      <c r="V18" s="673">
        <v>3.175581759816751E-4</v>
      </c>
      <c r="W18" s="433">
        <v>125.82479881115584</v>
      </c>
      <c r="X18" s="660">
        <v>3.0154892476661708</v>
      </c>
      <c r="Y18" s="660">
        <v>-2.0715343573624392E-2</v>
      </c>
      <c r="Z18" s="673">
        <v>6.9116628296564484E-4</v>
      </c>
      <c r="AA18" s="433" t="s">
        <v>175</v>
      </c>
      <c r="AB18" s="660">
        <v>5.1787233591867059</v>
      </c>
      <c r="AC18" s="660"/>
      <c r="AD18" s="434" t="s">
        <v>175</v>
      </c>
      <c r="AE18" s="433">
        <v>126.1340321687513</v>
      </c>
      <c r="AF18" s="660">
        <v>3.0193347464706264</v>
      </c>
      <c r="AG18" s="660">
        <v>-2.0289908043919069E-2</v>
      </c>
      <c r="AH18" s="673">
        <v>6.8429531297302165E-4</v>
      </c>
      <c r="AI18" s="433">
        <v>167.22942661756616</v>
      </c>
      <c r="AJ18" s="660">
        <v>30.143897163388782</v>
      </c>
      <c r="AK18" s="660">
        <v>-0.45640709129932516</v>
      </c>
      <c r="AL18" s="673">
        <v>3.9281383656077145E-3</v>
      </c>
      <c r="AM18" s="484" t="s">
        <v>175</v>
      </c>
      <c r="AN18" s="485" t="s">
        <v>175</v>
      </c>
      <c r="AO18" s="485" t="s">
        <v>175</v>
      </c>
      <c r="AP18" s="486" t="s">
        <v>175</v>
      </c>
      <c r="AQ18" s="484">
        <v>167.22942661756616</v>
      </c>
      <c r="AR18" s="485">
        <v>30.143897163388782</v>
      </c>
      <c r="AS18" s="485">
        <v>-0.45640709129932516</v>
      </c>
      <c r="AT18" s="503">
        <v>3.9281383656077145E-3</v>
      </c>
      <c r="AU18" s="484">
        <v>266.88873211918491</v>
      </c>
      <c r="AV18" s="485">
        <v>55.667492557853393</v>
      </c>
      <c r="AW18" s="485">
        <v>-0.79670449371620733</v>
      </c>
      <c r="AX18" s="503">
        <v>6.0053403471683952E-3</v>
      </c>
      <c r="AY18" s="484" t="s">
        <v>175</v>
      </c>
      <c r="AZ18" s="485" t="s">
        <v>175</v>
      </c>
      <c r="BA18" s="485" t="s">
        <v>175</v>
      </c>
      <c r="BB18" s="486" t="s">
        <v>175</v>
      </c>
      <c r="BC18" s="484">
        <v>266.88873211918491</v>
      </c>
      <c r="BD18" s="485">
        <v>55.667492557853393</v>
      </c>
      <c r="BE18" s="485">
        <v>-0.79670449371620733</v>
      </c>
      <c r="BF18" s="503">
        <v>6.0053403471683952E-3</v>
      </c>
      <c r="BG18" s="484">
        <v>551.62408641394336</v>
      </c>
      <c r="BH18" s="485">
        <v>22.625449747857399</v>
      </c>
      <c r="BI18" s="485">
        <v>-0.28272653455313945</v>
      </c>
      <c r="BJ18" s="503">
        <v>2.8240292696231632E-3</v>
      </c>
      <c r="BK18" s="484" t="s">
        <v>175</v>
      </c>
      <c r="BL18" s="485" t="s">
        <v>175</v>
      </c>
      <c r="BM18" s="485" t="s">
        <v>175</v>
      </c>
      <c r="BN18" s="486" t="s">
        <v>175</v>
      </c>
      <c r="BO18" s="484">
        <v>551.62408641394336</v>
      </c>
      <c r="BP18" s="485">
        <v>22.625449747857399</v>
      </c>
      <c r="BQ18" s="485">
        <v>-0.28272653455313945</v>
      </c>
      <c r="BR18" s="503">
        <v>2.8240292696231632E-3</v>
      </c>
      <c r="BS18" s="497"/>
      <c r="BT18" s="484">
        <v>104.48040918808339</v>
      </c>
      <c r="BU18" s="485">
        <v>4.1075175896153207</v>
      </c>
      <c r="BV18" s="485">
        <v>-7.596538715172462E-3</v>
      </c>
      <c r="BW18" s="503">
        <v>2.28603684889517E-4</v>
      </c>
      <c r="BX18" s="484">
        <v>47.863875804081793</v>
      </c>
      <c r="BY18" s="485">
        <v>6.0475399971481165</v>
      </c>
      <c r="BZ18" s="485">
        <v>-5.7476466713505668E-2</v>
      </c>
      <c r="CA18" s="503">
        <v>4.5193577715574697E-4</v>
      </c>
      <c r="CB18" s="484" t="s">
        <v>175</v>
      </c>
      <c r="CC18" s="485">
        <v>2.4467239341195</v>
      </c>
      <c r="CD18" s="485" t="s">
        <v>175</v>
      </c>
      <c r="CE18" s="486" t="s">
        <v>175</v>
      </c>
      <c r="CF18" s="484">
        <v>73.114983829038394</v>
      </c>
      <c r="CG18" s="485">
        <v>5.1494921057473384</v>
      </c>
      <c r="CH18" s="485">
        <v>-3.4606404264149307E-2</v>
      </c>
      <c r="CI18" s="503">
        <v>3.4831990792704175E-4</v>
      </c>
      <c r="CJ18" s="484">
        <v>200.11401591176278</v>
      </c>
      <c r="CK18" s="485">
        <v>3.5418373957901403</v>
      </c>
      <c r="CL18" s="485">
        <v>6.973997903168965E-3</v>
      </c>
      <c r="CM18" s="503">
        <v>3.8106981117801012E-4</v>
      </c>
      <c r="CN18" s="484">
        <v>150.98975857338701</v>
      </c>
      <c r="CO18" s="485">
        <v>3.6185870971994047</v>
      </c>
      <c r="CP18" s="485">
        <v>-2.4858412288349268E-2</v>
      </c>
      <c r="CQ18" s="503">
        <v>8.2939953955877383E-4</v>
      </c>
      <c r="CR18" s="484" t="s">
        <v>175</v>
      </c>
      <c r="CS18" s="485">
        <v>5.4376595271460415</v>
      </c>
      <c r="CT18" s="485" t="s">
        <v>175</v>
      </c>
      <c r="CU18" s="486" t="s">
        <v>175</v>
      </c>
      <c r="CV18" s="484">
        <v>151.36083860250156</v>
      </c>
      <c r="CW18" s="485">
        <v>3.6214919267964705</v>
      </c>
      <c r="CX18" s="485">
        <v>-2.4347889652702882E-2</v>
      </c>
      <c r="CY18" s="503">
        <v>8.2115437556762609E-4</v>
      </c>
    </row>
    <row r="19" spans="2:103" ht="15" customHeight="1" x14ac:dyDescent="0.2">
      <c r="B19" s="244">
        <v>2020</v>
      </c>
      <c r="C19" s="433">
        <v>86.211405742034088</v>
      </c>
      <c r="D19" s="660">
        <v>3.3892943975113883</v>
      </c>
      <c r="E19" s="660">
        <v>-6.2682400126309983E-3</v>
      </c>
      <c r="F19" s="673">
        <v>1.8863100925127412E-4</v>
      </c>
      <c r="G19" s="433">
        <v>39.826354467238595</v>
      </c>
      <c r="H19" s="660">
        <v>5.032009371056497</v>
      </c>
      <c r="I19" s="660">
        <v>-4.7824755066352274E-2</v>
      </c>
      <c r="J19" s="673">
        <v>3.7604465069033952E-4</v>
      </c>
      <c r="K19" s="433" t="s">
        <v>175</v>
      </c>
      <c r="L19" s="660">
        <v>2.3628147741360435</v>
      </c>
      <c r="M19" s="660"/>
      <c r="N19" s="434"/>
      <c r="O19" s="433">
        <v>60.264859261204933</v>
      </c>
      <c r="P19" s="660">
        <v>4.2682314202819436</v>
      </c>
      <c r="Q19" s="660">
        <v>-2.8696034175574602E-2</v>
      </c>
      <c r="R19" s="673">
        <v>2.8820650433286383E-4</v>
      </c>
      <c r="S19" s="433">
        <v>164.35780021370869</v>
      </c>
      <c r="T19" s="660">
        <v>2.9089846627404596</v>
      </c>
      <c r="U19" s="660">
        <v>5.7278894176272044E-3</v>
      </c>
      <c r="V19" s="673">
        <v>3.1298055564827411E-4</v>
      </c>
      <c r="W19" s="433">
        <v>124.93396224880958</v>
      </c>
      <c r="X19" s="660">
        <v>2.9941396560072584</v>
      </c>
      <c r="Y19" s="660">
        <v>-2.0568679437211617E-2</v>
      </c>
      <c r="Z19" s="673">
        <v>6.8627284223421285E-4</v>
      </c>
      <c r="AA19" s="433" t="s">
        <v>175</v>
      </c>
      <c r="AB19" s="660">
        <v>5.2560441241575919</v>
      </c>
      <c r="AC19" s="660"/>
      <c r="AD19" s="434" t="s">
        <v>175</v>
      </c>
      <c r="AE19" s="433">
        <v>125.17461125165013</v>
      </c>
      <c r="AF19" s="660">
        <v>2.9981967101620612</v>
      </c>
      <c r="AG19" s="660">
        <v>-2.0169439199299546E-2</v>
      </c>
      <c r="AH19" s="673">
        <v>6.7969953062527861E-4</v>
      </c>
      <c r="AI19" s="433">
        <v>169.63067879399898</v>
      </c>
      <c r="AJ19" s="660">
        <v>30.57673425512435</v>
      </c>
      <c r="AK19" s="660">
        <v>-0.46296065393174496</v>
      </c>
      <c r="AL19" s="673">
        <v>3.9845426180800721E-3</v>
      </c>
      <c r="AM19" s="484" t="s">
        <v>175</v>
      </c>
      <c r="AN19" s="485" t="s">
        <v>175</v>
      </c>
      <c r="AO19" s="485" t="s">
        <v>175</v>
      </c>
      <c r="AP19" s="486" t="s">
        <v>175</v>
      </c>
      <c r="AQ19" s="484">
        <v>169.63067879399898</v>
      </c>
      <c r="AR19" s="485">
        <v>30.57673425512435</v>
      </c>
      <c r="AS19" s="485">
        <v>-0.46296065393174496</v>
      </c>
      <c r="AT19" s="503">
        <v>3.9845426180800721E-3</v>
      </c>
      <c r="AU19" s="484">
        <v>270.72099514746265</v>
      </c>
      <c r="AV19" s="485">
        <v>56.466823694512691</v>
      </c>
      <c r="AW19" s="485">
        <v>-0.8081443965981614</v>
      </c>
      <c r="AX19" s="503">
        <v>6.0915712030083511E-3</v>
      </c>
      <c r="AY19" s="484" t="s">
        <v>175</v>
      </c>
      <c r="AZ19" s="485" t="s">
        <v>175</v>
      </c>
      <c r="BA19" s="485" t="s">
        <v>175</v>
      </c>
      <c r="BB19" s="486" t="s">
        <v>175</v>
      </c>
      <c r="BC19" s="484">
        <v>270.72099514746265</v>
      </c>
      <c r="BD19" s="485">
        <v>56.466823694512691</v>
      </c>
      <c r="BE19" s="485">
        <v>-0.8081443965981614</v>
      </c>
      <c r="BF19" s="503">
        <v>6.0915712030083511E-3</v>
      </c>
      <c r="BG19" s="484">
        <v>559.5448726348003</v>
      </c>
      <c r="BH19" s="485">
        <v>22.950329235568962</v>
      </c>
      <c r="BI19" s="485">
        <v>-0.28678621304491342</v>
      </c>
      <c r="BJ19" s="503">
        <v>2.8645795876332844E-3</v>
      </c>
      <c r="BK19" s="484" t="s">
        <v>175</v>
      </c>
      <c r="BL19" s="485" t="s">
        <v>175</v>
      </c>
      <c r="BM19" s="485" t="s">
        <v>175</v>
      </c>
      <c r="BN19" s="486" t="s">
        <v>175</v>
      </c>
      <c r="BO19" s="484">
        <v>559.5448726348003</v>
      </c>
      <c r="BP19" s="485">
        <v>22.950329235568962</v>
      </c>
      <c r="BQ19" s="485">
        <v>-0.28678621304491342</v>
      </c>
      <c r="BR19" s="503">
        <v>2.8645795876332844E-3</v>
      </c>
      <c r="BS19" s="497"/>
      <c r="BT19" s="484">
        <v>103.45368689044091</v>
      </c>
      <c r="BU19" s="485">
        <v>4.0671532770136656</v>
      </c>
      <c r="BV19" s="485">
        <v>-7.5218880151571976E-3</v>
      </c>
      <c r="BW19" s="503">
        <v>2.2635721110152895E-4</v>
      </c>
      <c r="BX19" s="484">
        <v>47.791625360686311</v>
      </c>
      <c r="BY19" s="485">
        <v>6.0384112452677963</v>
      </c>
      <c r="BZ19" s="485">
        <v>-5.7389706079622724E-2</v>
      </c>
      <c r="CA19" s="503">
        <v>4.5125358082840738E-4</v>
      </c>
      <c r="CB19" s="484" t="s">
        <v>175</v>
      </c>
      <c r="CC19" s="485">
        <v>2.4809555128428458</v>
      </c>
      <c r="CD19" s="485" t="s">
        <v>175</v>
      </c>
      <c r="CE19" s="486" t="s">
        <v>175</v>
      </c>
      <c r="CF19" s="484">
        <v>72.317831113445919</v>
      </c>
      <c r="CG19" s="485">
        <v>5.1184067122929742</v>
      </c>
      <c r="CH19" s="485">
        <v>-3.4435241010689517E-2</v>
      </c>
      <c r="CI19" s="503">
        <v>3.4584780519943657E-4</v>
      </c>
      <c r="CJ19" s="484">
        <v>197.22936025645041</v>
      </c>
      <c r="CK19" s="485">
        <v>3.4907815952885515</v>
      </c>
      <c r="CL19" s="485">
        <v>6.8734673011526448E-3</v>
      </c>
      <c r="CM19" s="503">
        <v>3.755766667779289E-4</v>
      </c>
      <c r="CN19" s="484">
        <v>149.9207546985715</v>
      </c>
      <c r="CO19" s="485">
        <v>3.5929675872087099</v>
      </c>
      <c r="CP19" s="485">
        <v>-2.4682415324653938E-2</v>
      </c>
      <c r="CQ19" s="503">
        <v>8.2352741068105536E-4</v>
      </c>
      <c r="CR19" s="484" t="s">
        <v>175</v>
      </c>
      <c r="CS19" s="485">
        <v>5.5188463303654718</v>
      </c>
      <c r="CT19" s="485" t="s">
        <v>175</v>
      </c>
      <c r="CU19" s="486" t="s">
        <v>175</v>
      </c>
      <c r="CV19" s="484">
        <v>150.20953350198016</v>
      </c>
      <c r="CW19" s="485">
        <v>3.5960246400526397</v>
      </c>
      <c r="CX19" s="485">
        <v>-2.4203327039159454E-2</v>
      </c>
      <c r="CY19" s="503">
        <v>8.1563943675033409E-4</v>
      </c>
    </row>
    <row r="20" spans="2:103" ht="15" customHeight="1" x14ac:dyDescent="0.2">
      <c r="B20" s="244">
        <v>2021</v>
      </c>
      <c r="C20" s="433">
        <v>85.078170774992302</v>
      </c>
      <c r="D20" s="660">
        <v>3.3447426715326749</v>
      </c>
      <c r="E20" s="660">
        <v>-6.1858450127700859E-3</v>
      </c>
      <c r="F20" s="673">
        <v>1.8615148518236424E-4</v>
      </c>
      <c r="G20" s="433">
        <v>39.741991426700167</v>
      </c>
      <c r="H20" s="660">
        <v>5.0213502078908254</v>
      </c>
      <c r="I20" s="660">
        <v>-4.7723449239987427E-2</v>
      </c>
      <c r="J20" s="673">
        <v>3.7524808593981625E-4</v>
      </c>
      <c r="K20" s="433" t="s">
        <v>175</v>
      </c>
      <c r="L20" s="660">
        <v>2.3902489454398257</v>
      </c>
      <c r="M20" s="660"/>
      <c r="N20" s="434"/>
      <c r="O20" s="433">
        <v>59.418306177030246</v>
      </c>
      <c r="P20" s="660">
        <v>4.2313160154117089</v>
      </c>
      <c r="Q20" s="660">
        <v>-2.8416096001556538E-2</v>
      </c>
      <c r="R20" s="673">
        <v>2.8494996132307263E-4</v>
      </c>
      <c r="S20" s="433">
        <v>161.99400695801259</v>
      </c>
      <c r="T20" s="660">
        <v>2.8671476564178611</v>
      </c>
      <c r="U20" s="660">
        <v>5.6455109338731302E-3</v>
      </c>
      <c r="V20" s="673">
        <v>3.0847927049087092E-4</v>
      </c>
      <c r="W20" s="433">
        <v>124.39267675522402</v>
      </c>
      <c r="X20" s="660">
        <v>2.9811673278076745</v>
      </c>
      <c r="Y20" s="660">
        <v>-2.047956413500579E-2</v>
      </c>
      <c r="Z20" s="673">
        <v>6.8329951514639251E-4</v>
      </c>
      <c r="AA20" s="433" t="s">
        <v>175</v>
      </c>
      <c r="AB20" s="660">
        <v>5.173288228973747</v>
      </c>
      <c r="AC20" s="660"/>
      <c r="AD20" s="434" t="s">
        <v>175</v>
      </c>
      <c r="AE20" s="433">
        <v>124.52499431377804</v>
      </c>
      <c r="AF20" s="660">
        <v>2.9857905646000806</v>
      </c>
      <c r="AG20" s="660">
        <v>-2.0091668742929513E-2</v>
      </c>
      <c r="AH20" s="673">
        <v>6.7665608912172766E-4</v>
      </c>
      <c r="AI20" s="433">
        <v>171.92712899984366</v>
      </c>
      <c r="AJ20" s="660">
        <v>30.990680294681926</v>
      </c>
      <c r="AK20" s="660">
        <v>-0.46922818818072753</v>
      </c>
      <c r="AL20" s="673">
        <v>4.0384851229414665E-3</v>
      </c>
      <c r="AM20" s="484" t="s">
        <v>175</v>
      </c>
      <c r="AN20" s="485" t="s">
        <v>175</v>
      </c>
      <c r="AO20" s="485" t="s">
        <v>175</v>
      </c>
      <c r="AP20" s="486" t="s">
        <v>175</v>
      </c>
      <c r="AQ20" s="484">
        <v>171.92712899984366</v>
      </c>
      <c r="AR20" s="485">
        <v>30.990680294681926</v>
      </c>
      <c r="AS20" s="485">
        <v>-0.46922818818072753</v>
      </c>
      <c r="AT20" s="503">
        <v>4.0384851229414665E-3</v>
      </c>
      <c r="AU20" s="484">
        <v>274.38600014215388</v>
      </c>
      <c r="AV20" s="485">
        <v>57.231268250288693</v>
      </c>
      <c r="AW20" s="485">
        <v>-0.81908500816155594</v>
      </c>
      <c r="AX20" s="503">
        <v>6.1740385375879323E-3</v>
      </c>
      <c r="AY20" s="484" t="s">
        <v>175</v>
      </c>
      <c r="AZ20" s="485" t="s">
        <v>175</v>
      </c>
      <c r="BA20" s="485" t="s">
        <v>175</v>
      </c>
      <c r="BB20" s="486" t="s">
        <v>175</v>
      </c>
      <c r="BC20" s="484">
        <v>274.38600014215388</v>
      </c>
      <c r="BD20" s="485">
        <v>57.231268250288693</v>
      </c>
      <c r="BE20" s="485">
        <v>-0.81908500816155594</v>
      </c>
      <c r="BF20" s="503">
        <v>6.1740385375879323E-3</v>
      </c>
      <c r="BG20" s="484">
        <v>567.11995838625228</v>
      </c>
      <c r="BH20" s="485">
        <v>23.261029450128795</v>
      </c>
      <c r="BI20" s="485">
        <v>-0.29066870801965922</v>
      </c>
      <c r="BJ20" s="503">
        <v>2.903360098508135E-3</v>
      </c>
      <c r="BK20" s="484" t="s">
        <v>175</v>
      </c>
      <c r="BL20" s="485" t="s">
        <v>175</v>
      </c>
      <c r="BM20" s="485" t="s">
        <v>175</v>
      </c>
      <c r="BN20" s="486" t="s">
        <v>175</v>
      </c>
      <c r="BO20" s="484">
        <v>567.11995838625228</v>
      </c>
      <c r="BP20" s="485">
        <v>23.261029450128795</v>
      </c>
      <c r="BQ20" s="485">
        <v>-0.29066870801965922</v>
      </c>
      <c r="BR20" s="503">
        <v>2.903360098508135E-3</v>
      </c>
      <c r="BS20" s="497"/>
      <c r="BT20" s="484">
        <v>102.09380492999075</v>
      </c>
      <c r="BU20" s="485">
        <v>4.0136912058392094</v>
      </c>
      <c r="BV20" s="485">
        <v>-7.4230140153241026E-3</v>
      </c>
      <c r="BW20" s="503">
        <v>2.2338178221883707E-4</v>
      </c>
      <c r="BX20" s="484">
        <v>47.690389712040201</v>
      </c>
      <c r="BY20" s="485">
        <v>6.0256202494689903</v>
      </c>
      <c r="BZ20" s="485">
        <v>-5.7268139087984907E-2</v>
      </c>
      <c r="CA20" s="503">
        <v>4.5029770312777947E-4</v>
      </c>
      <c r="CB20" s="484" t="s">
        <v>175</v>
      </c>
      <c r="CC20" s="485">
        <v>2.509761392711817</v>
      </c>
      <c r="CD20" s="485" t="s">
        <v>175</v>
      </c>
      <c r="CE20" s="486" t="s">
        <v>175</v>
      </c>
      <c r="CF20" s="484">
        <v>71.301967412436284</v>
      </c>
      <c r="CG20" s="485">
        <v>5.0721260681916656</v>
      </c>
      <c r="CH20" s="485">
        <v>-3.409931520186784E-2</v>
      </c>
      <c r="CI20" s="503">
        <v>3.4193995358768709E-4</v>
      </c>
      <c r="CJ20" s="484">
        <v>194.39280834961511</v>
      </c>
      <c r="CK20" s="485">
        <v>3.4405771877014333</v>
      </c>
      <c r="CL20" s="485">
        <v>6.7746131206477562E-3</v>
      </c>
      <c r="CM20" s="503">
        <v>3.7017512458904512E-4</v>
      </c>
      <c r="CN20" s="484">
        <v>149.27121210626882</v>
      </c>
      <c r="CO20" s="485">
        <v>3.5774007933692094</v>
      </c>
      <c r="CP20" s="485">
        <v>-2.4575476962006949E-2</v>
      </c>
      <c r="CQ20" s="503">
        <v>8.1995941817567094E-4</v>
      </c>
      <c r="CR20" s="484" t="s">
        <v>175</v>
      </c>
      <c r="CS20" s="485">
        <v>5.431952640422435</v>
      </c>
      <c r="CT20" s="485" t="s">
        <v>175</v>
      </c>
      <c r="CU20" s="486" t="s">
        <v>175</v>
      </c>
      <c r="CV20" s="484">
        <v>149.42999317653366</v>
      </c>
      <c r="CW20" s="485">
        <v>3.5808004008895424</v>
      </c>
      <c r="CX20" s="485">
        <v>-2.4110002491515417E-2</v>
      </c>
      <c r="CY20" s="503">
        <v>8.1198730694607318E-4</v>
      </c>
    </row>
    <row r="21" spans="2:103" ht="15" customHeight="1" x14ac:dyDescent="0.2">
      <c r="B21" s="244">
        <v>2022</v>
      </c>
      <c r="C21" s="433">
        <v>84.820372433615063</v>
      </c>
      <c r="D21" s="660">
        <v>3.3346076497615171</v>
      </c>
      <c r="E21" s="660">
        <v>-6.1671010674103962E-3</v>
      </c>
      <c r="F21" s="673">
        <v>1.8558742105536459E-4</v>
      </c>
      <c r="G21" s="433">
        <v>40.093010563283364</v>
      </c>
      <c r="H21" s="660">
        <v>5.0657010305642842</v>
      </c>
      <c r="I21" s="660">
        <v>-4.8144964200501905E-2</v>
      </c>
      <c r="J21" s="673">
        <v>3.7856244574923932E-4</v>
      </c>
      <c r="K21" s="433" t="s">
        <v>175</v>
      </c>
      <c r="L21" s="660">
        <v>2.3358001141312248</v>
      </c>
      <c r="M21" s="660"/>
      <c r="N21" s="434"/>
      <c r="O21" s="433">
        <v>59.164099740903424</v>
      </c>
      <c r="P21" s="660">
        <v>4.2349366104374226</v>
      </c>
      <c r="Q21" s="660">
        <v>-2.8390141513324696E-2</v>
      </c>
      <c r="R21" s="673">
        <v>2.8434571151772124E-4</v>
      </c>
      <c r="S21" s="433">
        <v>161.91015753008341</v>
      </c>
      <c r="T21" s="660">
        <v>2.8656635972523796</v>
      </c>
      <c r="U21" s="660">
        <v>5.6425887710656155E-3</v>
      </c>
      <c r="V21" s="673">
        <v>3.0831959908793208E-4</v>
      </c>
      <c r="W21" s="433">
        <v>125.6888066502442</v>
      </c>
      <c r="X21" s="660">
        <v>3.0122300896713203</v>
      </c>
      <c r="Y21" s="660">
        <v>-2.0692954312022373E-2</v>
      </c>
      <c r="Z21" s="673">
        <v>6.9041926650102226E-4</v>
      </c>
      <c r="AA21" s="433" t="s">
        <v>175</v>
      </c>
      <c r="AB21" s="660">
        <v>4.942229341891081</v>
      </c>
      <c r="AC21" s="660"/>
      <c r="AD21" s="434" t="s">
        <v>175</v>
      </c>
      <c r="AE21" s="433">
        <v>125.61224091670809</v>
      </c>
      <c r="AF21" s="660">
        <v>3.0183898006036456</v>
      </c>
      <c r="AG21" s="660">
        <v>-2.0287360671120983E-2</v>
      </c>
      <c r="AH21" s="673">
        <v>6.8292871267936189E-4</v>
      </c>
      <c r="AI21" s="433">
        <v>176.34708194880048</v>
      </c>
      <c r="AJ21" s="660">
        <v>31.787397773508559</v>
      </c>
      <c r="AK21" s="660">
        <v>-0.48129124376798715</v>
      </c>
      <c r="AL21" s="673">
        <v>4.1423076803953256E-3</v>
      </c>
      <c r="AM21" s="484" t="s">
        <v>175</v>
      </c>
      <c r="AN21" s="485" t="s">
        <v>175</v>
      </c>
      <c r="AO21" s="485" t="s">
        <v>175</v>
      </c>
      <c r="AP21" s="486" t="s">
        <v>175</v>
      </c>
      <c r="AQ21" s="484">
        <v>176.34708194880048</v>
      </c>
      <c r="AR21" s="485">
        <v>31.787397773508559</v>
      </c>
      <c r="AS21" s="485">
        <v>-0.48129124376798715</v>
      </c>
      <c r="AT21" s="503">
        <v>4.1423076803953256E-3</v>
      </c>
      <c r="AU21" s="484">
        <v>281.43999573630981</v>
      </c>
      <c r="AV21" s="485">
        <v>58.702586443914967</v>
      </c>
      <c r="AW21" s="485">
        <v>-0.8401422852668653</v>
      </c>
      <c r="AX21" s="503">
        <v>6.3327625272219914E-3</v>
      </c>
      <c r="AY21" s="484" t="s">
        <v>175</v>
      </c>
      <c r="AZ21" s="485" t="s">
        <v>175</v>
      </c>
      <c r="BA21" s="485" t="s">
        <v>175</v>
      </c>
      <c r="BB21" s="486" t="s">
        <v>175</v>
      </c>
      <c r="BC21" s="484">
        <v>281.43999573630981</v>
      </c>
      <c r="BD21" s="485">
        <v>58.702586443914967</v>
      </c>
      <c r="BE21" s="485">
        <v>-0.8401422852668653</v>
      </c>
      <c r="BF21" s="503">
        <v>6.3327625272219914E-3</v>
      </c>
      <c r="BG21" s="484">
        <v>581.69964425120872</v>
      </c>
      <c r="BH21" s="485">
        <v>23.859030802864474</v>
      </c>
      <c r="BI21" s="485">
        <v>-0.29814130423326857</v>
      </c>
      <c r="BJ21" s="503">
        <v>2.9780005296252991E-3</v>
      </c>
      <c r="BK21" s="484" t="s">
        <v>175</v>
      </c>
      <c r="BL21" s="485" t="s">
        <v>175</v>
      </c>
      <c r="BM21" s="485" t="s">
        <v>175</v>
      </c>
      <c r="BN21" s="486" t="s">
        <v>175</v>
      </c>
      <c r="BO21" s="484">
        <v>581.69964425120872</v>
      </c>
      <c r="BP21" s="485">
        <v>23.859030802864474</v>
      </c>
      <c r="BQ21" s="485">
        <v>-0.29814130423326857</v>
      </c>
      <c r="BR21" s="503">
        <v>2.9780005296252991E-3</v>
      </c>
      <c r="BS21" s="497"/>
      <c r="BT21" s="484">
        <v>101.78444692033807</v>
      </c>
      <c r="BU21" s="485">
        <v>4.0015291797138204</v>
      </c>
      <c r="BV21" s="485">
        <v>-7.4005212808924753E-3</v>
      </c>
      <c r="BW21" s="503">
        <v>2.227049052664375E-4</v>
      </c>
      <c r="BX21" s="484">
        <v>48.111612675940037</v>
      </c>
      <c r="BY21" s="485">
        <v>6.0788412366771407</v>
      </c>
      <c r="BZ21" s="485">
        <v>-5.7773957040602286E-2</v>
      </c>
      <c r="CA21" s="503">
        <v>4.5427493489908714E-4</v>
      </c>
      <c r="CB21" s="484" t="s">
        <v>175</v>
      </c>
      <c r="CC21" s="485">
        <v>2.4525901198377862</v>
      </c>
      <c r="CD21" s="485" t="s">
        <v>175</v>
      </c>
      <c r="CE21" s="486" t="s">
        <v>175</v>
      </c>
      <c r="CF21" s="484">
        <v>70.996919689084095</v>
      </c>
      <c r="CG21" s="485">
        <v>5.0743421549227303</v>
      </c>
      <c r="CH21" s="485">
        <v>-3.4068169815989639E-2</v>
      </c>
      <c r="CI21" s="503">
        <v>3.4121485382126548E-4</v>
      </c>
      <c r="CJ21" s="484">
        <v>194.2921890361001</v>
      </c>
      <c r="CK21" s="485">
        <v>3.4387963167028555</v>
      </c>
      <c r="CL21" s="485">
        <v>6.7711065252787387E-3</v>
      </c>
      <c r="CM21" s="503">
        <v>3.6998351890551849E-4</v>
      </c>
      <c r="CN21" s="484">
        <v>150.82656798029305</v>
      </c>
      <c r="CO21" s="485">
        <v>3.6146761076055842</v>
      </c>
      <c r="CP21" s="485">
        <v>-2.4831545174426848E-2</v>
      </c>
      <c r="CQ21" s="503">
        <v>8.2850311980122674E-4</v>
      </c>
      <c r="CR21" s="484" t="s">
        <v>175</v>
      </c>
      <c r="CS21" s="485">
        <v>5.1893408089856354</v>
      </c>
      <c r="CT21" s="485" t="s">
        <v>175</v>
      </c>
      <c r="CU21" s="486" t="s">
        <v>175</v>
      </c>
      <c r="CV21" s="484">
        <v>150.73468910004971</v>
      </c>
      <c r="CW21" s="485">
        <v>3.6190167577501966</v>
      </c>
      <c r="CX21" s="485">
        <v>-2.434483280534518E-2</v>
      </c>
      <c r="CY21" s="503">
        <v>8.1951445521523413E-4</v>
      </c>
    </row>
    <row r="22" spans="2:103" ht="15" customHeight="1" x14ac:dyDescent="0.2">
      <c r="B22" s="244">
        <v>2023</v>
      </c>
      <c r="C22" s="433">
        <v>84.405969502219619</v>
      </c>
      <c r="D22" s="660">
        <v>3.3183159129361881</v>
      </c>
      <c r="E22" s="660">
        <v>-6.136970749808371E-3</v>
      </c>
      <c r="F22" s="673">
        <v>1.8468070526163639E-4</v>
      </c>
      <c r="G22" s="433">
        <v>40.329606651366696</v>
      </c>
      <c r="H22" s="660">
        <v>5.095594646194356</v>
      </c>
      <c r="I22" s="660">
        <v>-4.8429076319564932E-2</v>
      </c>
      <c r="J22" s="673">
        <v>3.8079641103399024E-4</v>
      </c>
      <c r="K22" s="433" t="s">
        <v>175</v>
      </c>
      <c r="L22" s="660">
        <v>2.3227219001432484</v>
      </c>
      <c r="M22" s="660"/>
      <c r="N22" s="434"/>
      <c r="O22" s="433">
        <v>58.710841170302487</v>
      </c>
      <c r="P22" s="660">
        <v>4.2248653983281939</v>
      </c>
      <c r="Q22" s="660">
        <v>-2.8226163969925222E-2</v>
      </c>
      <c r="R22" s="673">
        <v>2.8251147664802454E-4</v>
      </c>
      <c r="S22" s="433">
        <v>160.98969179428792</v>
      </c>
      <c r="T22" s="660">
        <v>2.8493721848306657</v>
      </c>
      <c r="U22" s="660">
        <v>5.6105104277165557E-3</v>
      </c>
      <c r="V22" s="673">
        <v>3.06566789807996E-4</v>
      </c>
      <c r="W22" s="433">
        <v>126.4568305802668</v>
      </c>
      <c r="X22" s="660">
        <v>3.0306363809971608</v>
      </c>
      <c r="Y22" s="660">
        <v>-2.0819399017148122E-2</v>
      </c>
      <c r="Z22" s="673">
        <v>6.9463808703527235E-4</v>
      </c>
      <c r="AA22" s="433" t="s">
        <v>175</v>
      </c>
      <c r="AB22" s="660">
        <v>4.8197364416948396</v>
      </c>
      <c r="AC22" s="660"/>
      <c r="AD22" s="434" t="s">
        <v>175</v>
      </c>
      <c r="AE22" s="433">
        <v>126.03812208643619</v>
      </c>
      <c r="AF22" s="660">
        <v>3.0401531085396623</v>
      </c>
      <c r="AG22" s="660">
        <v>-2.0374984852412972E-2</v>
      </c>
      <c r="AH22" s="673">
        <v>6.8558309947898508E-4</v>
      </c>
      <c r="AI22" s="433">
        <v>179.72688171753691</v>
      </c>
      <c r="AJ22" s="660">
        <v>32.396622709109302</v>
      </c>
      <c r="AK22" s="660">
        <v>-0.49051548505627901</v>
      </c>
      <c r="AL22" s="673">
        <v>4.2216975426233828E-3</v>
      </c>
      <c r="AM22" s="484" t="s">
        <v>175</v>
      </c>
      <c r="AN22" s="485" t="s">
        <v>175</v>
      </c>
      <c r="AO22" s="485" t="s">
        <v>175</v>
      </c>
      <c r="AP22" s="486" t="s">
        <v>175</v>
      </c>
      <c r="AQ22" s="484">
        <v>179.72688171753691</v>
      </c>
      <c r="AR22" s="485">
        <v>32.396622709109302</v>
      </c>
      <c r="AS22" s="485">
        <v>-0.49051548505627901</v>
      </c>
      <c r="AT22" s="503">
        <v>4.2216975426233828E-3</v>
      </c>
      <c r="AU22" s="484">
        <v>286.83396552583508</v>
      </c>
      <c r="AV22" s="485">
        <v>59.827657445344848</v>
      </c>
      <c r="AW22" s="485">
        <v>-0.85624412642052306</v>
      </c>
      <c r="AX22" s="503">
        <v>6.4541337973810396E-3</v>
      </c>
      <c r="AY22" s="484" t="s">
        <v>175</v>
      </c>
      <c r="AZ22" s="485" t="s">
        <v>175</v>
      </c>
      <c r="BA22" s="485" t="s">
        <v>175</v>
      </c>
      <c r="BB22" s="486" t="s">
        <v>175</v>
      </c>
      <c r="BC22" s="484">
        <v>286.83396552583508</v>
      </c>
      <c r="BD22" s="485">
        <v>59.827657445344848</v>
      </c>
      <c r="BE22" s="485">
        <v>-0.85624412642052306</v>
      </c>
      <c r="BF22" s="503">
        <v>6.4541337973810396E-3</v>
      </c>
      <c r="BG22" s="484">
        <v>592.84827399539188</v>
      </c>
      <c r="BH22" s="485">
        <v>24.316303732468203</v>
      </c>
      <c r="BI22" s="485">
        <v>-0.30385536482311676</v>
      </c>
      <c r="BJ22" s="503">
        <v>3.0350757326289232E-3</v>
      </c>
      <c r="BK22" s="484" t="s">
        <v>175</v>
      </c>
      <c r="BL22" s="485" t="s">
        <v>175</v>
      </c>
      <c r="BM22" s="485" t="s">
        <v>175</v>
      </c>
      <c r="BN22" s="486" t="s">
        <v>175</v>
      </c>
      <c r="BO22" s="484">
        <v>592.84827399539188</v>
      </c>
      <c r="BP22" s="485">
        <v>24.316303732468203</v>
      </c>
      <c r="BQ22" s="485">
        <v>-0.30385536482311676</v>
      </c>
      <c r="BR22" s="503">
        <v>3.0350757326289232E-3</v>
      </c>
      <c r="BS22" s="497"/>
      <c r="BT22" s="484">
        <v>101.28716340266354</v>
      </c>
      <c r="BU22" s="485">
        <v>3.9819790955234255</v>
      </c>
      <c r="BV22" s="485">
        <v>-7.3643648997700449E-3</v>
      </c>
      <c r="BW22" s="503">
        <v>2.2161684631396365E-4</v>
      </c>
      <c r="BX22" s="484">
        <v>48.395527981640036</v>
      </c>
      <c r="BY22" s="485">
        <v>6.1147135754332274</v>
      </c>
      <c r="BZ22" s="485">
        <v>-5.8114891583477914E-2</v>
      </c>
      <c r="CA22" s="503">
        <v>4.5695569324078828E-4</v>
      </c>
      <c r="CB22" s="484" t="s">
        <v>175</v>
      </c>
      <c r="CC22" s="485">
        <v>2.438857995150411</v>
      </c>
      <c r="CD22" s="485" t="s">
        <v>175</v>
      </c>
      <c r="CE22" s="486" t="s">
        <v>175</v>
      </c>
      <c r="CF22" s="484">
        <v>70.453009404362973</v>
      </c>
      <c r="CG22" s="485">
        <v>5.0595782305376487</v>
      </c>
      <c r="CH22" s="485">
        <v>-3.3871396763910259E-2</v>
      </c>
      <c r="CI22" s="503">
        <v>3.3901377197762943E-4</v>
      </c>
      <c r="CJ22" s="484">
        <v>193.18763015314551</v>
      </c>
      <c r="CK22" s="485">
        <v>3.4192466217967987</v>
      </c>
      <c r="CL22" s="485">
        <v>6.7326125132598667E-3</v>
      </c>
      <c r="CM22" s="503">
        <v>3.6788014776959518E-4</v>
      </c>
      <c r="CN22" s="484">
        <v>151.74819669632015</v>
      </c>
      <c r="CO22" s="485">
        <v>3.6367636571965929</v>
      </c>
      <c r="CP22" s="485">
        <v>-2.4983278820577746E-2</v>
      </c>
      <c r="CQ22" s="503">
        <v>8.3356570444232682E-4</v>
      </c>
      <c r="CR22" s="484" t="s">
        <v>175</v>
      </c>
      <c r="CS22" s="485">
        <v>5.0607232637795816</v>
      </c>
      <c r="CT22" s="485" t="s">
        <v>175</v>
      </c>
      <c r="CU22" s="486" t="s">
        <v>175</v>
      </c>
      <c r="CV22" s="484">
        <v>151.24574650372341</v>
      </c>
      <c r="CW22" s="485">
        <v>3.6434817197234772</v>
      </c>
      <c r="CX22" s="485">
        <v>-2.4449981822895567E-2</v>
      </c>
      <c r="CY22" s="503">
        <v>8.2269971937478205E-4</v>
      </c>
    </row>
    <row r="23" spans="2:103" ht="15" customHeight="1" x14ac:dyDescent="0.2">
      <c r="B23" s="244">
        <v>2024</v>
      </c>
      <c r="C23" s="433">
        <v>83.894909753669012</v>
      </c>
      <c r="D23" s="660">
        <v>3.2982242333301386</v>
      </c>
      <c r="E23" s="660">
        <v>-6.0998127295077212E-3</v>
      </c>
      <c r="F23" s="673">
        <v>1.8356250384354031E-4</v>
      </c>
      <c r="G23" s="433">
        <v>40.486591405868062</v>
      </c>
      <c r="H23" s="660">
        <v>5.1154294708056236</v>
      </c>
      <c r="I23" s="660">
        <v>-4.8617588613336517E-2</v>
      </c>
      <c r="J23" s="673">
        <v>3.8227867768781456E-4</v>
      </c>
      <c r="K23" s="433" t="s">
        <v>175</v>
      </c>
      <c r="L23" s="660">
        <v>2.3246379283340084</v>
      </c>
      <c r="M23" s="660"/>
      <c r="N23" s="434"/>
      <c r="O23" s="433">
        <v>58.111198641865343</v>
      </c>
      <c r="P23" s="660">
        <v>4.2039982399411793</v>
      </c>
      <c r="Q23" s="660">
        <v>-2.7938072544322335E-2</v>
      </c>
      <c r="R23" s="673">
        <v>2.7962731033732838E-4</v>
      </c>
      <c r="S23" s="433">
        <v>160.12338101646273</v>
      </c>
      <c r="T23" s="660">
        <v>2.834039266267729</v>
      </c>
      <c r="U23" s="660">
        <v>5.580319391269066E-3</v>
      </c>
      <c r="V23" s="673">
        <v>3.049171058364701E-4</v>
      </c>
      <c r="W23" s="433">
        <v>127.09579025917429</v>
      </c>
      <c r="X23" s="660">
        <v>3.045949547079227</v>
      </c>
      <c r="Y23" s="660">
        <v>-2.0924595046892043E-2</v>
      </c>
      <c r="Z23" s="673">
        <v>6.9814794670052189E-4</v>
      </c>
      <c r="AA23" s="433" t="s">
        <v>175</v>
      </c>
      <c r="AB23" s="660">
        <v>4.7439746714433122</v>
      </c>
      <c r="AC23" s="660"/>
      <c r="AD23" s="434" t="s">
        <v>175</v>
      </c>
      <c r="AE23" s="433">
        <v>126.12897425309691</v>
      </c>
      <c r="AF23" s="660">
        <v>3.061465320619698</v>
      </c>
      <c r="AG23" s="660">
        <v>-2.040345248565071E-2</v>
      </c>
      <c r="AH23" s="673">
        <v>6.8632520804189263E-4</v>
      </c>
      <c r="AI23" s="433">
        <v>182.68624254913061</v>
      </c>
      <c r="AJ23" s="660">
        <v>32.93006153253436</v>
      </c>
      <c r="AK23" s="660">
        <v>-0.49859225298266591</v>
      </c>
      <c r="AL23" s="673">
        <v>4.2912114975258561E-3</v>
      </c>
      <c r="AM23" s="484" t="s">
        <v>175</v>
      </c>
      <c r="AN23" s="485" t="s">
        <v>175</v>
      </c>
      <c r="AO23" s="485" t="s">
        <v>175</v>
      </c>
      <c r="AP23" s="486" t="s">
        <v>175</v>
      </c>
      <c r="AQ23" s="484">
        <v>182.68624254913061</v>
      </c>
      <c r="AR23" s="485">
        <v>32.93006153253436</v>
      </c>
      <c r="AS23" s="485">
        <v>-0.49859225298266591</v>
      </c>
      <c r="AT23" s="503">
        <v>4.2912114975258561E-3</v>
      </c>
      <c r="AU23" s="484">
        <v>291.55693848700798</v>
      </c>
      <c r="AV23" s="485">
        <v>60.812772328537541</v>
      </c>
      <c r="AW23" s="485">
        <v>-0.8703429373818875</v>
      </c>
      <c r="AX23" s="503">
        <v>6.5604067743520239E-3</v>
      </c>
      <c r="AY23" s="484" t="s">
        <v>175</v>
      </c>
      <c r="AZ23" s="485" t="s">
        <v>175</v>
      </c>
      <c r="BA23" s="485" t="s">
        <v>175</v>
      </c>
      <c r="BB23" s="486" t="s">
        <v>175</v>
      </c>
      <c r="BC23" s="484">
        <v>291.55693848700798</v>
      </c>
      <c r="BD23" s="485">
        <v>60.812772328537541</v>
      </c>
      <c r="BE23" s="485">
        <v>-0.8703429373818875</v>
      </c>
      <c r="BF23" s="503">
        <v>6.5604067743520239E-3</v>
      </c>
      <c r="BG23" s="484">
        <v>602.6100410965272</v>
      </c>
      <c r="BH23" s="485">
        <v>24.716693012843617</v>
      </c>
      <c r="BI23" s="485">
        <v>-0.308858610061302</v>
      </c>
      <c r="BJ23" s="503">
        <v>3.0850509180782469E-3</v>
      </c>
      <c r="BK23" s="484" t="s">
        <v>175</v>
      </c>
      <c r="BL23" s="485" t="s">
        <v>175</v>
      </c>
      <c r="BM23" s="485" t="s">
        <v>175</v>
      </c>
      <c r="BN23" s="486" t="s">
        <v>175</v>
      </c>
      <c r="BO23" s="484">
        <v>602.6100410965272</v>
      </c>
      <c r="BP23" s="485">
        <v>24.716693012843617</v>
      </c>
      <c r="BQ23" s="485">
        <v>-0.308858610061302</v>
      </c>
      <c r="BR23" s="503">
        <v>3.0850509180782469E-3</v>
      </c>
      <c r="BS23" s="497"/>
      <c r="BT23" s="484">
        <v>100.67389170440281</v>
      </c>
      <c r="BU23" s="485">
        <v>3.9578690799961662</v>
      </c>
      <c r="BV23" s="485">
        <v>-7.3197752754092654E-3</v>
      </c>
      <c r="BW23" s="503">
        <v>2.2027500461224836E-4</v>
      </c>
      <c r="BX23" s="484">
        <v>48.583909687041675</v>
      </c>
      <c r="BY23" s="485">
        <v>6.1385153649667483</v>
      </c>
      <c r="BZ23" s="485">
        <v>-5.8341106336003819E-2</v>
      </c>
      <c r="CA23" s="503">
        <v>4.5873441322537745E-4</v>
      </c>
      <c r="CB23" s="484" t="s">
        <v>175</v>
      </c>
      <c r="CC23" s="485">
        <v>2.4408698247507088</v>
      </c>
      <c r="CD23" s="485" t="s">
        <v>175</v>
      </c>
      <c r="CE23" s="486" t="s">
        <v>175</v>
      </c>
      <c r="CF23" s="484">
        <v>69.733438370238417</v>
      </c>
      <c r="CG23" s="485">
        <v>5.0313021851348356</v>
      </c>
      <c r="CH23" s="485">
        <v>-3.3525687053186801E-2</v>
      </c>
      <c r="CI23" s="503">
        <v>3.3555277240479407E-4</v>
      </c>
      <c r="CJ23" s="484">
        <v>192.14805721975526</v>
      </c>
      <c r="CK23" s="485">
        <v>3.4008471195212748</v>
      </c>
      <c r="CL23" s="485">
        <v>6.696383269522879E-3</v>
      </c>
      <c r="CM23" s="503">
        <v>3.6590052700376409E-4</v>
      </c>
      <c r="CN23" s="484">
        <v>152.51494831100914</v>
      </c>
      <c r="CO23" s="485">
        <v>3.6551394564950721</v>
      </c>
      <c r="CP23" s="485">
        <v>-2.510951405627045E-2</v>
      </c>
      <c r="CQ23" s="503">
        <v>8.3777753604062622E-4</v>
      </c>
      <c r="CR23" s="484" t="s">
        <v>175</v>
      </c>
      <c r="CS23" s="485">
        <v>4.9811734050154781</v>
      </c>
      <c r="CT23" s="485" t="s">
        <v>175</v>
      </c>
      <c r="CU23" s="486" t="s">
        <v>175</v>
      </c>
      <c r="CV23" s="484">
        <v>151.35476910371628</v>
      </c>
      <c r="CW23" s="485">
        <v>3.6662498047027268</v>
      </c>
      <c r="CX23" s="485">
        <v>-2.448414298278085E-2</v>
      </c>
      <c r="CY23" s="503">
        <v>8.2359024965027118E-4</v>
      </c>
    </row>
    <row r="24" spans="2:103" ht="15" customHeight="1" x14ac:dyDescent="0.2">
      <c r="B24" s="244">
        <v>2025</v>
      </c>
      <c r="C24" s="433">
        <v>83.631994944688572</v>
      </c>
      <c r="D24" s="660">
        <v>3.2878880639865296</v>
      </c>
      <c r="E24" s="660">
        <v>-6.0806967771417936E-3</v>
      </c>
      <c r="F24" s="673">
        <v>1.829872448585113E-4</v>
      </c>
      <c r="G24" s="433">
        <v>40.743145236135099</v>
      </c>
      <c r="H24" s="660">
        <v>5.1478447218461421</v>
      </c>
      <c r="I24" s="660">
        <v>-4.8925666624944353E-2</v>
      </c>
      <c r="J24" s="673">
        <v>3.8470108608488237E-4</v>
      </c>
      <c r="K24" s="433" t="s">
        <v>175</v>
      </c>
      <c r="L24" s="660">
        <v>2.4299581842369373</v>
      </c>
      <c r="M24" s="660"/>
      <c r="N24" s="434"/>
      <c r="O24" s="433">
        <v>57.662716861779572</v>
      </c>
      <c r="P24" s="660">
        <v>4.1975296588785342</v>
      </c>
      <c r="Q24" s="660">
        <v>-2.7695410009932198E-2</v>
      </c>
      <c r="R24" s="673">
        <v>2.7729533101182547E-4</v>
      </c>
      <c r="S24" s="433">
        <v>159.97954959331472</v>
      </c>
      <c r="T24" s="660">
        <v>2.8314935799454872</v>
      </c>
      <c r="U24" s="660">
        <v>5.5753068485999598E-3</v>
      </c>
      <c r="V24" s="673">
        <v>3.0464321291092587E-4</v>
      </c>
      <c r="W24" s="433">
        <v>128.54086571804964</v>
      </c>
      <c r="X24" s="660">
        <v>3.0805819053224139</v>
      </c>
      <c r="Y24" s="660">
        <v>-2.1162507087310597E-2</v>
      </c>
      <c r="Z24" s="673">
        <v>7.0608586865988682E-4</v>
      </c>
      <c r="AA24" s="433" t="s">
        <v>175</v>
      </c>
      <c r="AB24" s="660">
        <v>4.8896414571036697</v>
      </c>
      <c r="AC24" s="660"/>
      <c r="AD24" s="434" t="s">
        <v>175</v>
      </c>
      <c r="AE24" s="433">
        <v>126.64119753453278</v>
      </c>
      <c r="AF24" s="660">
        <v>3.1094330483509958</v>
      </c>
      <c r="AG24" s="660">
        <v>-2.0500604672206258E-2</v>
      </c>
      <c r="AH24" s="673">
        <v>6.8936955796850951E-4</v>
      </c>
      <c r="AI24" s="433">
        <v>186.6065939847883</v>
      </c>
      <c r="AJ24" s="660">
        <v>33.636723469437726</v>
      </c>
      <c r="AK24" s="660">
        <v>-0.50929178255595997</v>
      </c>
      <c r="AL24" s="673">
        <v>4.3832986570201569E-3</v>
      </c>
      <c r="AM24" s="484" t="s">
        <v>175</v>
      </c>
      <c r="AN24" s="485" t="s">
        <v>175</v>
      </c>
      <c r="AO24" s="485" t="s">
        <v>175</v>
      </c>
      <c r="AP24" s="486" t="s">
        <v>175</v>
      </c>
      <c r="AQ24" s="484">
        <v>186.6065939847883</v>
      </c>
      <c r="AR24" s="485">
        <v>33.636723469437726</v>
      </c>
      <c r="AS24" s="485">
        <v>-0.50929178255595997</v>
      </c>
      <c r="AT24" s="503">
        <v>4.3832986570201569E-3</v>
      </c>
      <c r="AU24" s="484">
        <v>297.81359824651952</v>
      </c>
      <c r="AV24" s="485">
        <v>62.117782689349966</v>
      </c>
      <c r="AW24" s="485">
        <v>-0.88902004265521972</v>
      </c>
      <c r="AX24" s="503">
        <v>6.7011896803741483E-3</v>
      </c>
      <c r="AY24" s="484" t="s">
        <v>175</v>
      </c>
      <c r="AZ24" s="485" t="s">
        <v>175</v>
      </c>
      <c r="BA24" s="485" t="s">
        <v>175</v>
      </c>
      <c r="BB24" s="486" t="s">
        <v>175</v>
      </c>
      <c r="BC24" s="484">
        <v>297.81359824651952</v>
      </c>
      <c r="BD24" s="485">
        <v>62.117782689349966</v>
      </c>
      <c r="BE24" s="485">
        <v>-0.88902004265521972</v>
      </c>
      <c r="BF24" s="503">
        <v>6.7011896803741483E-3</v>
      </c>
      <c r="BG24" s="484">
        <v>615.54173812411898</v>
      </c>
      <c r="BH24" s="485">
        <v>25.247100347219401</v>
      </c>
      <c r="BI24" s="485">
        <v>-0.31548655466442904</v>
      </c>
      <c r="BJ24" s="503">
        <v>3.1512545009370519E-3</v>
      </c>
      <c r="BK24" s="484" t="s">
        <v>175</v>
      </c>
      <c r="BL24" s="485" t="s">
        <v>175</v>
      </c>
      <c r="BM24" s="485" t="s">
        <v>175</v>
      </c>
      <c r="BN24" s="486" t="s">
        <v>175</v>
      </c>
      <c r="BO24" s="484">
        <v>615.54173812411898</v>
      </c>
      <c r="BP24" s="485">
        <v>25.247100347219401</v>
      </c>
      <c r="BQ24" s="485">
        <v>-0.31548655466442904</v>
      </c>
      <c r="BR24" s="503">
        <v>3.1512545009370519E-3</v>
      </c>
      <c r="BS24" s="497"/>
      <c r="BT24" s="484">
        <v>100.35839393362629</v>
      </c>
      <c r="BU24" s="485">
        <v>3.9454656767838352</v>
      </c>
      <c r="BV24" s="485">
        <v>-7.296836132570152E-3</v>
      </c>
      <c r="BW24" s="503">
        <v>2.1958469383021354E-4</v>
      </c>
      <c r="BX24" s="484">
        <v>48.891774283362118</v>
      </c>
      <c r="BY24" s="485">
        <v>6.1774136662153705</v>
      </c>
      <c r="BZ24" s="485">
        <v>-5.8710799949933223E-2</v>
      </c>
      <c r="CA24" s="503">
        <v>4.6164130330185883E-4</v>
      </c>
      <c r="CB24" s="484" t="s">
        <v>175</v>
      </c>
      <c r="CC24" s="485">
        <v>2.5514560934487842</v>
      </c>
      <c r="CD24" s="485" t="s">
        <v>175</v>
      </c>
      <c r="CE24" s="486" t="s">
        <v>175</v>
      </c>
      <c r="CF24" s="484">
        <v>69.195260234135489</v>
      </c>
      <c r="CG24" s="485">
        <v>5.0194345889762619</v>
      </c>
      <c r="CH24" s="485">
        <v>-3.3234492011918637E-2</v>
      </c>
      <c r="CI24" s="503">
        <v>3.3275439721419057E-4</v>
      </c>
      <c r="CJ24" s="484">
        <v>191.97545951197765</v>
      </c>
      <c r="CK24" s="485">
        <v>3.3977922959345848</v>
      </c>
      <c r="CL24" s="485">
        <v>6.6903682183199519E-3</v>
      </c>
      <c r="CM24" s="503">
        <v>3.6557185549311106E-4</v>
      </c>
      <c r="CN24" s="484">
        <v>154.24903886165956</v>
      </c>
      <c r="CO24" s="485">
        <v>3.6966982863868965</v>
      </c>
      <c r="CP24" s="485">
        <v>-2.5395008504772717E-2</v>
      </c>
      <c r="CQ24" s="503">
        <v>8.473030423918642E-4</v>
      </c>
      <c r="CR24" s="484" t="s">
        <v>175</v>
      </c>
      <c r="CS24" s="485">
        <v>5.1341235299588535</v>
      </c>
      <c r="CT24" s="485" t="s">
        <v>175</v>
      </c>
      <c r="CU24" s="486" t="s">
        <v>175</v>
      </c>
      <c r="CV24" s="484">
        <v>151.96943704143931</v>
      </c>
      <c r="CW24" s="485">
        <v>3.7185177099589724</v>
      </c>
      <c r="CX24" s="485">
        <v>-2.460072560664751E-2</v>
      </c>
      <c r="CY24" s="503">
        <v>8.2724346956221135E-4</v>
      </c>
    </row>
    <row r="25" spans="2:103" ht="15" customHeight="1" x14ac:dyDescent="0.2">
      <c r="B25" s="244">
        <v>2026</v>
      </c>
      <c r="C25" s="433">
        <v>83.487792564790084</v>
      </c>
      <c r="D25" s="660">
        <v>3.2822189264276291</v>
      </c>
      <c r="E25" s="660">
        <v>-6.0702121420773674E-3</v>
      </c>
      <c r="F25" s="673">
        <v>1.8267172929276257E-4</v>
      </c>
      <c r="G25" s="433">
        <v>40.991813845263344</v>
      </c>
      <c r="H25" s="660">
        <v>5.1792636851974132</v>
      </c>
      <c r="I25" s="660">
        <v>-4.9224275811834202E-2</v>
      </c>
      <c r="J25" s="673">
        <v>3.8704904139006118E-4</v>
      </c>
      <c r="K25" s="433" t="s">
        <v>175</v>
      </c>
      <c r="L25" s="660">
        <v>2.4292948664533323</v>
      </c>
      <c r="M25" s="660"/>
      <c r="N25" s="434"/>
      <c r="O25" s="433">
        <v>57.256756584322858</v>
      </c>
      <c r="P25" s="660">
        <v>4.1871310338862724</v>
      </c>
      <c r="Q25" s="660">
        <v>-2.7429694248935335E-2</v>
      </c>
      <c r="R25" s="673">
        <v>2.7488827135072785E-4</v>
      </c>
      <c r="S25" s="433">
        <v>159.00753690852406</v>
      </c>
      <c r="T25" s="660">
        <v>2.8142898330690471</v>
      </c>
      <c r="U25" s="660">
        <v>5.5414320877807434E-3</v>
      </c>
      <c r="V25" s="673">
        <v>3.0279224465881136E-4</v>
      </c>
      <c r="W25" s="433">
        <v>129.42695260770901</v>
      </c>
      <c r="X25" s="660">
        <v>3.1018176673781599</v>
      </c>
      <c r="Y25" s="660">
        <v>-2.1308389254648112E-2</v>
      </c>
      <c r="Z25" s="673">
        <v>7.1095321903673597E-4</v>
      </c>
      <c r="AA25" s="433" t="s">
        <v>175</v>
      </c>
      <c r="AB25" s="660">
        <v>4.9392301495925031</v>
      </c>
      <c r="AC25" s="660"/>
      <c r="AD25" s="434" t="s">
        <v>175</v>
      </c>
      <c r="AE25" s="433">
        <v>126.62802621762111</v>
      </c>
      <c r="AF25" s="660">
        <v>3.1429514342843325</v>
      </c>
      <c r="AG25" s="660">
        <v>-2.0512511686806754E-2</v>
      </c>
      <c r="AH25" s="673">
        <v>6.89550429054736E-4</v>
      </c>
      <c r="AI25" s="433">
        <v>189.59673585333621</v>
      </c>
      <c r="AJ25" s="660">
        <v>34.175710720739971</v>
      </c>
      <c r="AK25" s="660">
        <v>-0.51745255892408837</v>
      </c>
      <c r="AL25" s="673">
        <v>4.4535356435961744E-3</v>
      </c>
      <c r="AM25" s="484" t="s">
        <v>175</v>
      </c>
      <c r="AN25" s="485" t="s">
        <v>175</v>
      </c>
      <c r="AO25" s="485" t="s">
        <v>175</v>
      </c>
      <c r="AP25" s="486" t="s">
        <v>175</v>
      </c>
      <c r="AQ25" s="484">
        <v>189.59673585333621</v>
      </c>
      <c r="AR25" s="485">
        <v>34.175710720739971</v>
      </c>
      <c r="AS25" s="485">
        <v>-0.51745255892408837</v>
      </c>
      <c r="AT25" s="503">
        <v>4.4535356435961744E-3</v>
      </c>
      <c r="AU25" s="484">
        <v>302.58569600643261</v>
      </c>
      <c r="AV25" s="485">
        <v>63.113143993763074</v>
      </c>
      <c r="AW25" s="485">
        <v>-0.90326549880313234</v>
      </c>
      <c r="AX25" s="503">
        <v>6.8085680286119471E-3</v>
      </c>
      <c r="AY25" s="484" t="s">
        <v>175</v>
      </c>
      <c r="AZ25" s="485" t="s">
        <v>175</v>
      </c>
      <c r="BA25" s="485" t="s">
        <v>175</v>
      </c>
      <c r="BB25" s="486" t="s">
        <v>175</v>
      </c>
      <c r="BC25" s="484">
        <v>302.58569600643261</v>
      </c>
      <c r="BD25" s="485">
        <v>63.113143993763074</v>
      </c>
      <c r="BE25" s="485">
        <v>-0.90326549880313234</v>
      </c>
      <c r="BF25" s="503">
        <v>6.8085680286119471E-3</v>
      </c>
      <c r="BG25" s="484">
        <v>625.40503975618105</v>
      </c>
      <c r="BH25" s="485">
        <v>25.651654174582038</v>
      </c>
      <c r="BI25" s="485">
        <v>-0.32054183988196505</v>
      </c>
      <c r="BJ25" s="503">
        <v>3.2017494905324899E-3</v>
      </c>
      <c r="BK25" s="484" t="s">
        <v>175</v>
      </c>
      <c r="BL25" s="485" t="s">
        <v>175</v>
      </c>
      <c r="BM25" s="485" t="s">
        <v>175</v>
      </c>
      <c r="BN25" s="486" t="s">
        <v>175</v>
      </c>
      <c r="BO25" s="484">
        <v>625.40503975618105</v>
      </c>
      <c r="BP25" s="485">
        <v>25.651654174582038</v>
      </c>
      <c r="BQ25" s="485">
        <v>-0.32054183988196505</v>
      </c>
      <c r="BR25" s="503">
        <v>3.2017494905324899E-3</v>
      </c>
      <c r="BS25" s="497"/>
      <c r="BT25" s="484">
        <v>100.18535107774809</v>
      </c>
      <c r="BU25" s="485">
        <v>3.938662711713155</v>
      </c>
      <c r="BV25" s="485">
        <v>-7.2842545704928409E-3</v>
      </c>
      <c r="BW25" s="503">
        <v>2.1920607515131508E-4</v>
      </c>
      <c r="BX25" s="484">
        <v>49.190176614316009</v>
      </c>
      <c r="BY25" s="485">
        <v>6.2151164222368953</v>
      </c>
      <c r="BZ25" s="485">
        <v>-5.9069130974201037E-2</v>
      </c>
      <c r="CA25" s="503">
        <v>4.6445884966807337E-4</v>
      </c>
      <c r="CB25" s="484" t="s">
        <v>175</v>
      </c>
      <c r="CC25" s="485">
        <v>2.5507596097759988</v>
      </c>
      <c r="CD25" s="485" t="s">
        <v>175</v>
      </c>
      <c r="CE25" s="486" t="s">
        <v>175</v>
      </c>
      <c r="CF25" s="484">
        <v>68.708107901187432</v>
      </c>
      <c r="CG25" s="485">
        <v>5.0033886364911826</v>
      </c>
      <c r="CH25" s="485">
        <v>-3.2915633098722405E-2</v>
      </c>
      <c r="CI25" s="503">
        <v>3.2986592562087339E-4</v>
      </c>
      <c r="CJ25" s="484">
        <v>190.80904429022885</v>
      </c>
      <c r="CK25" s="485">
        <v>3.3771477996828563</v>
      </c>
      <c r="CL25" s="485">
        <v>6.6497185053368919E-3</v>
      </c>
      <c r="CM25" s="503">
        <v>3.6335069359057362E-4</v>
      </c>
      <c r="CN25" s="484">
        <v>155.31234312925082</v>
      </c>
      <c r="CO25" s="485">
        <v>3.7221812008537918</v>
      </c>
      <c r="CP25" s="485">
        <v>-2.5570067105577732E-2</v>
      </c>
      <c r="CQ25" s="503">
        <v>8.5314386284408318E-4</v>
      </c>
      <c r="CR25" s="484" t="s">
        <v>175</v>
      </c>
      <c r="CS25" s="485">
        <v>5.1861916570721283</v>
      </c>
      <c r="CT25" s="485" t="s">
        <v>175</v>
      </c>
      <c r="CU25" s="486" t="s">
        <v>175</v>
      </c>
      <c r="CV25" s="484">
        <v>151.95363146114533</v>
      </c>
      <c r="CW25" s="485">
        <v>3.7537309913097161</v>
      </c>
      <c r="CX25" s="485">
        <v>-2.4615014024168103E-2</v>
      </c>
      <c r="CY25" s="503">
        <v>8.2746051486568321E-4</v>
      </c>
    </row>
    <row r="26" spans="2:103" ht="15" customHeight="1" x14ac:dyDescent="0.2">
      <c r="B26" s="244">
        <v>2027</v>
      </c>
      <c r="C26" s="433">
        <v>83.534240974310038</v>
      </c>
      <c r="D26" s="660">
        <v>3.2840449879887919</v>
      </c>
      <c r="E26" s="660">
        <v>-6.0735893028668253E-3</v>
      </c>
      <c r="F26" s="673">
        <v>1.8277335865711936E-4</v>
      </c>
      <c r="G26" s="433">
        <v>41.296240762156955</v>
      </c>
      <c r="H26" s="660">
        <v>5.2177276400108168</v>
      </c>
      <c r="I26" s="660">
        <v>-4.9589841350804569E-2</v>
      </c>
      <c r="J26" s="673">
        <v>3.8992347253384465E-4</v>
      </c>
      <c r="K26" s="433" t="s">
        <v>175</v>
      </c>
      <c r="L26" s="660">
        <v>2.2925545346069396</v>
      </c>
      <c r="M26" s="660"/>
      <c r="N26" s="434"/>
      <c r="O26" s="433">
        <v>56.953877389514879</v>
      </c>
      <c r="P26" s="660">
        <v>4.1728821160748977</v>
      </c>
      <c r="Q26" s="660">
        <v>-2.7182434570549877E-2</v>
      </c>
      <c r="R26" s="673">
        <v>2.7277723726109226E-4</v>
      </c>
      <c r="S26" s="433">
        <v>145.59474812637114</v>
      </c>
      <c r="T26" s="660">
        <v>2.576895582226514</v>
      </c>
      <c r="U26" s="660">
        <v>5.0739947600344053E-3</v>
      </c>
      <c r="V26" s="673">
        <v>2.7725076089367992E-4</v>
      </c>
      <c r="W26" s="433">
        <v>130.39367172021289</v>
      </c>
      <c r="X26" s="660">
        <v>3.1249858434198634</v>
      </c>
      <c r="Y26" s="660">
        <v>-2.146754642194677E-2</v>
      </c>
      <c r="Z26" s="673">
        <v>7.1626348904689485E-4</v>
      </c>
      <c r="AA26" s="433" t="s">
        <v>175</v>
      </c>
      <c r="AB26" s="660">
        <v>4.7155606407167294</v>
      </c>
      <c r="AC26" s="660"/>
      <c r="AD26" s="434" t="s">
        <v>175</v>
      </c>
      <c r="AE26" s="433">
        <v>126.41619361962462</v>
      </c>
      <c r="AF26" s="660">
        <v>3.1704419547651965</v>
      </c>
      <c r="AG26" s="660">
        <v>-2.0567472801846225E-2</v>
      </c>
      <c r="AH26" s="673">
        <v>6.9000299915703673E-4</v>
      </c>
      <c r="AI26" s="433">
        <v>192.60366626385542</v>
      </c>
      <c r="AJ26" s="660">
        <v>34.717724186345166</v>
      </c>
      <c r="AK26" s="660">
        <v>-0.52565915503676308</v>
      </c>
      <c r="AL26" s="673">
        <v>4.524166984904811E-3</v>
      </c>
      <c r="AM26" s="484" t="s">
        <v>175</v>
      </c>
      <c r="AN26" s="485" t="s">
        <v>175</v>
      </c>
      <c r="AO26" s="485" t="s">
        <v>175</v>
      </c>
      <c r="AP26" s="486" t="s">
        <v>175</v>
      </c>
      <c r="AQ26" s="484">
        <v>192.60366626385542</v>
      </c>
      <c r="AR26" s="485">
        <v>34.717724186345166</v>
      </c>
      <c r="AS26" s="485">
        <v>-0.52565915503676308</v>
      </c>
      <c r="AT26" s="503">
        <v>4.524166984904811E-3</v>
      </c>
      <c r="AU26" s="484">
        <v>307.38458733235547</v>
      </c>
      <c r="AV26" s="485">
        <v>64.114093884193295</v>
      </c>
      <c r="AW26" s="485">
        <v>-0.91759093792474755</v>
      </c>
      <c r="AX26" s="503">
        <v>6.9165492666073041E-3</v>
      </c>
      <c r="AY26" s="484" t="s">
        <v>175</v>
      </c>
      <c r="AZ26" s="485" t="s">
        <v>175</v>
      </c>
      <c r="BA26" s="485" t="s">
        <v>175</v>
      </c>
      <c r="BB26" s="486" t="s">
        <v>175</v>
      </c>
      <c r="BC26" s="484">
        <v>307.38458733235547</v>
      </c>
      <c r="BD26" s="485">
        <v>64.114093884193295</v>
      </c>
      <c r="BE26" s="485">
        <v>-0.91759093792474755</v>
      </c>
      <c r="BF26" s="503">
        <v>6.9165492666073041E-3</v>
      </c>
      <c r="BG26" s="484">
        <v>635.32372018319813</v>
      </c>
      <c r="BH26" s="485">
        <v>26.058479422234711</v>
      </c>
      <c r="BI26" s="485">
        <v>-0.32562550865846995</v>
      </c>
      <c r="BJ26" s="503">
        <v>3.252527990840606E-3</v>
      </c>
      <c r="BK26" s="484" t="s">
        <v>175</v>
      </c>
      <c r="BL26" s="485" t="s">
        <v>175</v>
      </c>
      <c r="BM26" s="485" t="s">
        <v>175</v>
      </c>
      <c r="BN26" s="486" t="s">
        <v>175</v>
      </c>
      <c r="BO26" s="484">
        <v>635.32372018319813</v>
      </c>
      <c r="BP26" s="485">
        <v>26.058479422234711</v>
      </c>
      <c r="BQ26" s="485">
        <v>-0.32562550865846995</v>
      </c>
      <c r="BR26" s="503">
        <v>3.252527990840606E-3</v>
      </c>
      <c r="BS26" s="497"/>
      <c r="BT26" s="484">
        <v>100.24108916917204</v>
      </c>
      <c r="BU26" s="485">
        <v>3.9408539855865499</v>
      </c>
      <c r="BV26" s="485">
        <v>-7.2883071634401901E-3</v>
      </c>
      <c r="BW26" s="503">
        <v>2.1932803038854324E-4</v>
      </c>
      <c r="BX26" s="484">
        <v>49.555488914588345</v>
      </c>
      <c r="BY26" s="485">
        <v>6.2612731680129796</v>
      </c>
      <c r="BZ26" s="485">
        <v>-5.9507809620965482E-2</v>
      </c>
      <c r="CA26" s="503">
        <v>4.6790816704061355E-4</v>
      </c>
      <c r="CB26" s="484" t="s">
        <v>175</v>
      </c>
      <c r="CC26" s="485">
        <v>2.4071822613372866</v>
      </c>
      <c r="CD26" s="485" t="s">
        <v>175</v>
      </c>
      <c r="CE26" s="486" t="s">
        <v>175</v>
      </c>
      <c r="CF26" s="484">
        <v>68.344652867417864</v>
      </c>
      <c r="CG26" s="485">
        <v>4.9840346020393698</v>
      </c>
      <c r="CH26" s="485">
        <v>-3.2618921484659849E-2</v>
      </c>
      <c r="CI26" s="503">
        <v>3.2733268471331074E-4</v>
      </c>
      <c r="CJ26" s="484">
        <v>174.71369775164536</v>
      </c>
      <c r="CK26" s="485">
        <v>3.0922746986718166</v>
      </c>
      <c r="CL26" s="485">
        <v>6.0887937120412865E-3</v>
      </c>
      <c r="CM26" s="503">
        <v>3.3270091307241592E-4</v>
      </c>
      <c r="CN26" s="484">
        <v>156.47240606425547</v>
      </c>
      <c r="CO26" s="485">
        <v>3.749983012103836</v>
      </c>
      <c r="CP26" s="485">
        <v>-2.5761055706336123E-2</v>
      </c>
      <c r="CQ26" s="503">
        <v>8.5951618685627378E-4</v>
      </c>
      <c r="CR26" s="484" t="s">
        <v>175</v>
      </c>
      <c r="CS26" s="485">
        <v>4.9513386727525663</v>
      </c>
      <c r="CT26" s="485" t="s">
        <v>175</v>
      </c>
      <c r="CU26" s="486" t="s">
        <v>175</v>
      </c>
      <c r="CV26" s="484">
        <v>151.69943234354955</v>
      </c>
      <c r="CW26" s="485">
        <v>3.7822578470627066</v>
      </c>
      <c r="CX26" s="485">
        <v>-2.4680967362215471E-2</v>
      </c>
      <c r="CY26" s="503">
        <v>8.2800359898844403E-4</v>
      </c>
    </row>
    <row r="27" spans="2:103" ht="15" customHeight="1" x14ac:dyDescent="0.2">
      <c r="B27" s="244">
        <v>2028</v>
      </c>
      <c r="C27" s="433">
        <v>83.441195998724467</v>
      </c>
      <c r="D27" s="660">
        <v>3.28038704027579</v>
      </c>
      <c r="E27" s="660">
        <v>-6.0668242091542271E-3</v>
      </c>
      <c r="F27" s="673">
        <v>1.825697757611046E-4</v>
      </c>
      <c r="G27" s="433">
        <v>41.498139848679983</v>
      </c>
      <c r="H27" s="660">
        <v>5.2432373335035365</v>
      </c>
      <c r="I27" s="660">
        <v>-4.983228820516146E-2</v>
      </c>
      <c r="J27" s="673">
        <v>3.9182982506050408E-4</v>
      </c>
      <c r="K27" s="433" t="s">
        <v>175</v>
      </c>
      <c r="L27" s="660">
        <v>2.3071150720486235</v>
      </c>
      <c r="M27" s="660"/>
      <c r="N27" s="434"/>
      <c r="O27" s="433">
        <v>56.503304874653907</v>
      </c>
      <c r="P27" s="660">
        <v>4.1573342844615251</v>
      </c>
      <c r="Q27" s="660">
        <v>-2.6849727095104914E-2</v>
      </c>
      <c r="R27" s="673">
        <v>2.6986265093413401E-4</v>
      </c>
      <c r="S27" s="433">
        <v>145.90492668218488</v>
      </c>
      <c r="T27" s="660">
        <v>2.5823854625996994</v>
      </c>
      <c r="U27" s="660">
        <v>5.084804520600136E-3</v>
      </c>
      <c r="V27" s="673">
        <v>2.7784142258799885E-4</v>
      </c>
      <c r="W27" s="433">
        <v>131.48172812821545</v>
      </c>
      <c r="X27" s="660">
        <v>3.151061962199202</v>
      </c>
      <c r="Y27" s="660">
        <v>-2.1646680126369257E-2</v>
      </c>
      <c r="Z27" s="673">
        <v>7.2224027510402796E-4</v>
      </c>
      <c r="AA27" s="433" t="s">
        <v>175</v>
      </c>
      <c r="AB27" s="660">
        <v>4.8072171037149865</v>
      </c>
      <c r="AC27" s="660"/>
      <c r="AD27" s="434" t="s">
        <v>175</v>
      </c>
      <c r="AE27" s="433">
        <v>126.42029987180926</v>
      </c>
      <c r="AF27" s="660">
        <v>3.2115779532227724</v>
      </c>
      <c r="AG27" s="660">
        <v>-2.0569842254663708E-2</v>
      </c>
      <c r="AH27" s="673">
        <v>6.9005602016607029E-4</v>
      </c>
      <c r="AI27" s="433">
        <v>195.62845524831093</v>
      </c>
      <c r="AJ27" s="660">
        <v>35.262956744589196</v>
      </c>
      <c r="AK27" s="660">
        <v>-0.53391449125427404</v>
      </c>
      <c r="AL27" s="673">
        <v>4.595217815479502E-3</v>
      </c>
      <c r="AM27" s="484" t="s">
        <v>175</v>
      </c>
      <c r="AN27" s="485" t="s">
        <v>175</v>
      </c>
      <c r="AO27" s="485" t="s">
        <v>175</v>
      </c>
      <c r="AP27" s="486" t="s">
        <v>175</v>
      </c>
      <c r="AQ27" s="484">
        <v>195.62845524831093</v>
      </c>
      <c r="AR27" s="485">
        <v>35.262956744589196</v>
      </c>
      <c r="AS27" s="485">
        <v>-0.53391449125427404</v>
      </c>
      <c r="AT27" s="503">
        <v>4.595217815479502E-3</v>
      </c>
      <c r="AU27" s="484">
        <v>312.21197993494792</v>
      </c>
      <c r="AV27" s="485">
        <v>65.120988553911474</v>
      </c>
      <c r="AW27" s="485">
        <v>-0.93200145780274768</v>
      </c>
      <c r="AX27" s="503">
        <v>7.0251718200503785E-3</v>
      </c>
      <c r="AY27" s="484" t="s">
        <v>175</v>
      </c>
      <c r="AZ27" s="485" t="s">
        <v>175</v>
      </c>
      <c r="BA27" s="485" t="s">
        <v>175</v>
      </c>
      <c r="BB27" s="486" t="s">
        <v>175</v>
      </c>
      <c r="BC27" s="484">
        <v>312.21197993494792</v>
      </c>
      <c r="BD27" s="485">
        <v>65.120988553911474</v>
      </c>
      <c r="BE27" s="485">
        <v>-0.93200145780274768</v>
      </c>
      <c r="BF27" s="503">
        <v>7.0251718200503785E-3</v>
      </c>
      <c r="BG27" s="484">
        <v>645.30130901964742</v>
      </c>
      <c r="BH27" s="485">
        <v>26.467720861076565</v>
      </c>
      <c r="BI27" s="485">
        <v>-0.33073937004415377</v>
      </c>
      <c r="BJ27" s="503">
        <v>3.3036080716571893E-3</v>
      </c>
      <c r="BK27" s="484" t="s">
        <v>175</v>
      </c>
      <c r="BL27" s="485" t="s">
        <v>175</v>
      </c>
      <c r="BM27" s="485" t="s">
        <v>175</v>
      </c>
      <c r="BN27" s="486" t="s">
        <v>175</v>
      </c>
      <c r="BO27" s="484">
        <v>645.30130901964742</v>
      </c>
      <c r="BP27" s="485">
        <v>26.467720861076565</v>
      </c>
      <c r="BQ27" s="485">
        <v>-0.33073937004415377</v>
      </c>
      <c r="BR27" s="503">
        <v>3.3036080716571893E-3</v>
      </c>
      <c r="BS27" s="497"/>
      <c r="BT27" s="484">
        <v>100.12943519846935</v>
      </c>
      <c r="BU27" s="485">
        <v>3.9364644483309479</v>
      </c>
      <c r="BV27" s="485">
        <v>-7.2801890509850723E-3</v>
      </c>
      <c r="BW27" s="503">
        <v>2.1908373091332551E-4</v>
      </c>
      <c r="BX27" s="484">
        <v>49.797767818415977</v>
      </c>
      <c r="BY27" s="485">
        <v>6.2918848002042438</v>
      </c>
      <c r="BZ27" s="485">
        <v>-5.9798745846193747E-2</v>
      </c>
      <c r="CA27" s="503">
        <v>4.7019579007260485E-4</v>
      </c>
      <c r="CB27" s="484" t="s">
        <v>175</v>
      </c>
      <c r="CC27" s="485">
        <v>2.4224708256510548</v>
      </c>
      <c r="CD27" s="485" t="s">
        <v>175</v>
      </c>
      <c r="CE27" s="486" t="s">
        <v>175</v>
      </c>
      <c r="CF27" s="484">
        <v>67.803965849584685</v>
      </c>
      <c r="CG27" s="485">
        <v>4.9615811752932917</v>
      </c>
      <c r="CH27" s="485">
        <v>-3.2219672514125892E-2</v>
      </c>
      <c r="CI27" s="503">
        <v>3.2383518112096075E-4</v>
      </c>
      <c r="CJ27" s="484">
        <v>175.08591201862185</v>
      </c>
      <c r="CK27" s="485">
        <v>3.0988625551196392</v>
      </c>
      <c r="CL27" s="485">
        <v>6.101765424720163E-3</v>
      </c>
      <c r="CM27" s="503">
        <v>3.3340970710559863E-4</v>
      </c>
      <c r="CN27" s="484">
        <v>157.77807375385854</v>
      </c>
      <c r="CO27" s="485">
        <v>3.7812743546390424</v>
      </c>
      <c r="CP27" s="485">
        <v>-2.5976016151643109E-2</v>
      </c>
      <c r="CQ27" s="503">
        <v>8.6668833012483351E-4</v>
      </c>
      <c r="CR27" s="484" t="s">
        <v>175</v>
      </c>
      <c r="CS27" s="485">
        <v>5.0475779589007361</v>
      </c>
      <c r="CT27" s="485" t="s">
        <v>175</v>
      </c>
      <c r="CU27" s="486" t="s">
        <v>175</v>
      </c>
      <c r="CV27" s="484">
        <v>151.70435984617109</v>
      </c>
      <c r="CW27" s="485">
        <v>3.8254733864240431</v>
      </c>
      <c r="CX27" s="485">
        <v>-2.468381070559645E-2</v>
      </c>
      <c r="CY27" s="503">
        <v>8.2806722419928418E-4</v>
      </c>
    </row>
    <row r="28" spans="2:103" ht="15" customHeight="1" x14ac:dyDescent="0.2">
      <c r="B28" s="244">
        <v>2029</v>
      </c>
      <c r="C28" s="433">
        <v>84.185018078952211</v>
      </c>
      <c r="D28" s="660">
        <v>3.3096294820102936</v>
      </c>
      <c r="E28" s="660">
        <v>-6.1209058621029457E-3</v>
      </c>
      <c r="F28" s="673">
        <v>1.8419726238528257E-4</v>
      </c>
      <c r="G28" s="433">
        <v>42.104953414735704</v>
      </c>
      <c r="H28" s="660">
        <v>5.319907457890352</v>
      </c>
      <c r="I28" s="660">
        <v>-5.05609692646199E-2</v>
      </c>
      <c r="J28" s="673">
        <v>3.975594229243832E-4</v>
      </c>
      <c r="K28" s="433" t="s">
        <v>175</v>
      </c>
      <c r="L28" s="660">
        <v>2.278378014719987</v>
      </c>
      <c r="M28" s="660"/>
      <c r="N28" s="434"/>
      <c r="O28" s="433">
        <v>56.5746327157255</v>
      </c>
      <c r="P28" s="660">
        <v>4.1760104062010051</v>
      </c>
      <c r="Q28" s="660">
        <v>-2.6767343141667226E-2</v>
      </c>
      <c r="R28" s="673">
        <v>2.6945562085996217E-4</v>
      </c>
      <c r="S28" s="433">
        <v>147.11273210025425</v>
      </c>
      <c r="T28" s="660">
        <v>2.6037625279544931</v>
      </c>
      <c r="U28" s="660">
        <v>5.126896686981755E-3</v>
      </c>
      <c r="V28" s="673">
        <v>2.8014140232957984E-4</v>
      </c>
      <c r="W28" s="433">
        <v>133.32254365920258</v>
      </c>
      <c r="X28" s="660">
        <v>3.1951785393213292</v>
      </c>
      <c r="Y28" s="660">
        <v>-2.1949745392837863E-2</v>
      </c>
      <c r="Z28" s="673">
        <v>7.3235203081672593E-4</v>
      </c>
      <c r="AA28" s="433" t="s">
        <v>175</v>
      </c>
      <c r="AB28" s="660">
        <v>4.8141792695532422</v>
      </c>
      <c r="AC28" s="660"/>
      <c r="AD28" s="434" t="s">
        <v>175</v>
      </c>
      <c r="AE28" s="433">
        <v>126.98590459904511</v>
      </c>
      <c r="AF28" s="660">
        <v>3.2686174188080326</v>
      </c>
      <c r="AG28" s="660">
        <v>-2.0663533172895227E-2</v>
      </c>
      <c r="AH28" s="673">
        <v>6.9317322143835132E-4</v>
      </c>
      <c r="AI28" s="433">
        <v>199.62252432529451</v>
      </c>
      <c r="AJ28" s="660">
        <v>35.982906635916621</v>
      </c>
      <c r="AK28" s="660">
        <v>-0.54481521301566271</v>
      </c>
      <c r="AL28" s="673">
        <v>4.689036566721567E-3</v>
      </c>
      <c r="AM28" s="484" t="s">
        <v>175</v>
      </c>
      <c r="AN28" s="485" t="s">
        <v>175</v>
      </c>
      <c r="AO28" s="485" t="s">
        <v>175</v>
      </c>
      <c r="AP28" s="486" t="s">
        <v>175</v>
      </c>
      <c r="AQ28" s="484">
        <v>199.62252432529451</v>
      </c>
      <c r="AR28" s="485">
        <v>35.982906635916621</v>
      </c>
      <c r="AS28" s="485">
        <v>-0.54481521301566271</v>
      </c>
      <c r="AT28" s="503">
        <v>4.689036566721567E-3</v>
      </c>
      <c r="AU28" s="484">
        <v>318.58628889188969</v>
      </c>
      <c r="AV28" s="485">
        <v>66.450538114151243</v>
      </c>
      <c r="AW28" s="485">
        <v>-0.95102976428090613</v>
      </c>
      <c r="AX28" s="503">
        <v>7.1686019846005427E-3</v>
      </c>
      <c r="AY28" s="484" t="s">
        <v>175</v>
      </c>
      <c r="AZ28" s="485" t="s">
        <v>175</v>
      </c>
      <c r="BA28" s="485" t="s">
        <v>175</v>
      </c>
      <c r="BB28" s="486" t="s">
        <v>175</v>
      </c>
      <c r="BC28" s="484">
        <v>318.58628889188969</v>
      </c>
      <c r="BD28" s="485">
        <v>66.450538114151243</v>
      </c>
      <c r="BE28" s="485">
        <v>-0.95102976428090613</v>
      </c>
      <c r="BF28" s="503">
        <v>7.1686019846005427E-3</v>
      </c>
      <c r="BG28" s="484">
        <v>658.47617154371596</v>
      </c>
      <c r="BH28" s="485">
        <v>27.008101887422026</v>
      </c>
      <c r="BI28" s="485">
        <v>-0.33749194542362831</v>
      </c>
      <c r="BJ28" s="503">
        <v>3.371056535760896E-3</v>
      </c>
      <c r="BK28" s="484" t="s">
        <v>175</v>
      </c>
      <c r="BL28" s="485" t="s">
        <v>175</v>
      </c>
      <c r="BM28" s="485" t="s">
        <v>175</v>
      </c>
      <c r="BN28" s="486" t="s">
        <v>175</v>
      </c>
      <c r="BO28" s="484">
        <v>658.47617154371596</v>
      </c>
      <c r="BP28" s="485">
        <v>27.008101887422026</v>
      </c>
      <c r="BQ28" s="485">
        <v>-0.33749194542362831</v>
      </c>
      <c r="BR28" s="503">
        <v>3.371056535760896E-3</v>
      </c>
      <c r="BS28" s="497"/>
      <c r="BT28" s="484">
        <v>101.02202169474265</v>
      </c>
      <c r="BU28" s="485">
        <v>3.9715553784123521</v>
      </c>
      <c r="BV28" s="485">
        <v>-7.3450870345235343E-3</v>
      </c>
      <c r="BW28" s="503">
        <v>2.2103671486233906E-4</v>
      </c>
      <c r="BX28" s="484">
        <v>50.525944097682846</v>
      </c>
      <c r="BY28" s="485">
        <v>6.3838889494684219</v>
      </c>
      <c r="BZ28" s="485">
        <v>-6.067316311754388E-2</v>
      </c>
      <c r="CA28" s="503">
        <v>4.7707130750925984E-4</v>
      </c>
      <c r="CB28" s="484" t="s">
        <v>175</v>
      </c>
      <c r="CC28" s="485">
        <v>2.3922969154559866</v>
      </c>
      <c r="CD28" s="485" t="s">
        <v>175</v>
      </c>
      <c r="CE28" s="486" t="s">
        <v>175</v>
      </c>
      <c r="CF28" s="484">
        <v>67.889559258870591</v>
      </c>
      <c r="CG28" s="485">
        <v>4.980598321294945</v>
      </c>
      <c r="CH28" s="485">
        <v>-3.2120811770000673E-2</v>
      </c>
      <c r="CI28" s="503">
        <v>3.233467450319546E-4</v>
      </c>
      <c r="CJ28" s="484">
        <v>176.5352785203051</v>
      </c>
      <c r="CK28" s="485">
        <v>3.1245150335453915</v>
      </c>
      <c r="CL28" s="485">
        <v>6.1522760243781062E-3</v>
      </c>
      <c r="CM28" s="503">
        <v>3.361696827954958E-4</v>
      </c>
      <c r="CN28" s="484">
        <v>159.98705239104308</v>
      </c>
      <c r="CO28" s="485">
        <v>3.8342142471855949</v>
      </c>
      <c r="CP28" s="485">
        <v>-2.6339694471405436E-2</v>
      </c>
      <c r="CQ28" s="503">
        <v>8.7882243698007107E-4</v>
      </c>
      <c r="CR28" s="484" t="s">
        <v>175</v>
      </c>
      <c r="CS28" s="485">
        <v>5.0548882330309048</v>
      </c>
      <c r="CT28" s="485" t="s">
        <v>175</v>
      </c>
      <c r="CU28" s="486" t="s">
        <v>175</v>
      </c>
      <c r="CV28" s="484">
        <v>152.38308551885413</v>
      </c>
      <c r="CW28" s="485">
        <v>3.8874007932344354</v>
      </c>
      <c r="CX28" s="485">
        <v>-2.4796239807474273E-2</v>
      </c>
      <c r="CY28" s="503">
        <v>8.3180786572602152E-4</v>
      </c>
    </row>
    <row r="29" spans="2:103" ht="15" customHeight="1" x14ac:dyDescent="0.2">
      <c r="B29" s="244">
        <v>2030</v>
      </c>
      <c r="C29" s="433">
        <v>84.710862246483856</v>
      </c>
      <c r="D29" s="660">
        <v>3.3303023926958248</v>
      </c>
      <c r="E29" s="660">
        <v>-6.1591388247018092E-3</v>
      </c>
      <c r="F29" s="673">
        <v>1.8534781218987797E-4</v>
      </c>
      <c r="G29" s="433">
        <v>42.555257353418263</v>
      </c>
      <c r="H29" s="660">
        <v>5.376802789375895</v>
      </c>
      <c r="I29" s="660">
        <v>-5.110170857809692E-2</v>
      </c>
      <c r="J29" s="673">
        <v>4.0181124033502924E-4</v>
      </c>
      <c r="K29" s="433" t="s">
        <v>175</v>
      </c>
      <c r="L29" s="660">
        <v>2.1921986877214614</v>
      </c>
      <c r="M29" s="660"/>
      <c r="N29" s="434"/>
      <c r="O29" s="433">
        <v>56.434769850212717</v>
      </c>
      <c r="P29" s="660">
        <v>4.1734826678042891</v>
      </c>
      <c r="Q29" s="660">
        <v>-2.6575438460111615E-2</v>
      </c>
      <c r="R29" s="673">
        <v>2.6798099818398086E-4</v>
      </c>
      <c r="S29" s="433">
        <v>147.87855493133145</v>
      </c>
      <c r="T29" s="660">
        <v>2.6173169005920149</v>
      </c>
      <c r="U29" s="660">
        <v>5.1535857062081055E-3</v>
      </c>
      <c r="V29" s="673">
        <v>2.8159973077451528E-4</v>
      </c>
      <c r="W29" s="433">
        <v>134.65886043278209</v>
      </c>
      <c r="X29" s="660">
        <v>3.2272044110117974</v>
      </c>
      <c r="Y29" s="660">
        <v>-2.2169751793400003E-2</v>
      </c>
      <c r="Z29" s="673">
        <v>7.3969253210094286E-4</v>
      </c>
      <c r="AA29" s="433" t="s">
        <v>175</v>
      </c>
      <c r="AB29" s="660">
        <v>4.7016897345283502</v>
      </c>
      <c r="AC29" s="660"/>
      <c r="AD29" s="434" t="s">
        <v>175</v>
      </c>
      <c r="AE29" s="433">
        <v>126.87384846332512</v>
      </c>
      <c r="AF29" s="660">
        <v>3.3086498025013147</v>
      </c>
      <c r="AG29" s="660">
        <v>-2.0647127703199115E-2</v>
      </c>
      <c r="AH29" s="673">
        <v>6.9259444266747314E-4</v>
      </c>
      <c r="AI29" s="433">
        <v>202.68646298121126</v>
      </c>
      <c r="AJ29" s="660">
        <v>36.535196108092478</v>
      </c>
      <c r="AK29" s="660">
        <v>-0.55317739757941486</v>
      </c>
      <c r="AL29" s="673">
        <v>4.7610070041476252E-3</v>
      </c>
      <c r="AM29" s="484" t="s">
        <v>175</v>
      </c>
      <c r="AN29" s="485" t="s">
        <v>175</v>
      </c>
      <c r="AO29" s="485" t="s">
        <v>175</v>
      </c>
      <c r="AP29" s="486" t="s">
        <v>175</v>
      </c>
      <c r="AQ29" s="484">
        <v>202.68646298121126</v>
      </c>
      <c r="AR29" s="485">
        <v>36.535196108092478</v>
      </c>
      <c r="AS29" s="485">
        <v>-0.55317739757941486</v>
      </c>
      <c r="AT29" s="503">
        <v>4.7610070041476252E-3</v>
      </c>
      <c r="AU29" s="484">
        <v>323.47616216185332</v>
      </c>
      <c r="AV29" s="485">
        <v>67.470464964202705</v>
      </c>
      <c r="AW29" s="485">
        <v>-0.96562679869651813</v>
      </c>
      <c r="AX29" s="503">
        <v>7.2786304335630833E-3</v>
      </c>
      <c r="AY29" s="484" t="s">
        <v>175</v>
      </c>
      <c r="AZ29" s="485" t="s">
        <v>175</v>
      </c>
      <c r="BA29" s="485" t="s">
        <v>175</v>
      </c>
      <c r="BB29" s="486" t="s">
        <v>175</v>
      </c>
      <c r="BC29" s="484">
        <v>323.47616216185332</v>
      </c>
      <c r="BD29" s="485">
        <v>67.470464964202705</v>
      </c>
      <c r="BE29" s="485">
        <v>-0.96562679869651813</v>
      </c>
      <c r="BF29" s="503">
        <v>7.2786304335630833E-3</v>
      </c>
      <c r="BG29" s="484">
        <v>668.58289974391244</v>
      </c>
      <c r="BH29" s="485">
        <v>27.422640114886594</v>
      </c>
      <c r="BI29" s="485">
        <v>-0.34267199522581876</v>
      </c>
      <c r="BJ29" s="503">
        <v>3.4227977431527407E-3</v>
      </c>
      <c r="BK29" s="484" t="s">
        <v>175</v>
      </c>
      <c r="BL29" s="485" t="s">
        <v>175</v>
      </c>
      <c r="BM29" s="485" t="s">
        <v>175</v>
      </c>
      <c r="BN29" s="486" t="s">
        <v>175</v>
      </c>
      <c r="BO29" s="484">
        <v>668.58289974391244</v>
      </c>
      <c r="BP29" s="485">
        <v>27.422640114886594</v>
      </c>
      <c r="BQ29" s="485">
        <v>-0.34267199522581876</v>
      </c>
      <c r="BR29" s="503">
        <v>3.4227977431527407E-3</v>
      </c>
      <c r="BS29" s="497"/>
      <c r="BT29" s="484">
        <v>101.65303469578062</v>
      </c>
      <c r="BU29" s="485">
        <v>3.9963628712349895</v>
      </c>
      <c r="BV29" s="485">
        <v>-7.3909665896421707E-3</v>
      </c>
      <c r="BW29" s="503">
        <v>2.2241737462785357E-4</v>
      </c>
      <c r="BX29" s="484">
        <v>51.066308824101917</v>
      </c>
      <c r="BY29" s="485">
        <v>6.4521633472510738</v>
      </c>
      <c r="BZ29" s="485">
        <v>-6.1322050293716304E-2</v>
      </c>
      <c r="CA29" s="503">
        <v>4.8217348840203509E-4</v>
      </c>
      <c r="CB29" s="484" t="s">
        <v>175</v>
      </c>
      <c r="CC29" s="485">
        <v>2.3018086221075347</v>
      </c>
      <c r="CD29" s="485" t="s">
        <v>175</v>
      </c>
      <c r="CE29" s="486" t="s">
        <v>175</v>
      </c>
      <c r="CF29" s="484">
        <v>67.721723820255249</v>
      </c>
      <c r="CG29" s="485">
        <v>4.9750162760847312</v>
      </c>
      <c r="CH29" s="485">
        <v>-3.189052615213394E-2</v>
      </c>
      <c r="CI29" s="503">
        <v>3.2157719782077704E-4</v>
      </c>
      <c r="CJ29" s="484">
        <v>177.45426591759772</v>
      </c>
      <c r="CK29" s="485">
        <v>3.1407802807104179</v>
      </c>
      <c r="CL29" s="485">
        <v>6.1843028474497267E-3</v>
      </c>
      <c r="CM29" s="503">
        <v>3.3791967692941834E-4</v>
      </c>
      <c r="CN29" s="484">
        <v>161.5906325193385</v>
      </c>
      <c r="CO29" s="485">
        <v>3.8726452932141568</v>
      </c>
      <c r="CP29" s="485">
        <v>-2.6603702152080005E-2</v>
      </c>
      <c r="CQ29" s="503">
        <v>8.8763103852113143E-4</v>
      </c>
      <c r="CR29" s="484" t="s">
        <v>175</v>
      </c>
      <c r="CS29" s="485">
        <v>4.9367742212547681</v>
      </c>
      <c r="CT29" s="485" t="s">
        <v>175</v>
      </c>
      <c r="CU29" s="486" t="s">
        <v>175</v>
      </c>
      <c r="CV29" s="484">
        <v>152.24861815599013</v>
      </c>
      <c r="CW29" s="485">
        <v>3.9290415963105096</v>
      </c>
      <c r="CX29" s="485">
        <v>-2.4776553243838935E-2</v>
      </c>
      <c r="CY29" s="503">
        <v>8.3111333120096766E-4</v>
      </c>
    </row>
    <row r="30" spans="2:103" ht="15" customHeight="1" x14ac:dyDescent="0.2">
      <c r="B30" s="244">
        <v>2031</v>
      </c>
      <c r="C30" s="433">
        <v>84.282995891012149</v>
      </c>
      <c r="D30" s="660">
        <v>3.3134813580658689</v>
      </c>
      <c r="E30" s="660">
        <v>-6.128029611409876E-3</v>
      </c>
      <c r="F30" s="673">
        <v>1.8441163835345088E-4</v>
      </c>
      <c r="G30" s="433">
        <v>42.460780455438986</v>
      </c>
      <c r="H30" s="660">
        <v>5.3648657531510224</v>
      </c>
      <c r="I30" s="660">
        <v>-5.0988257709551961E-2</v>
      </c>
      <c r="J30" s="673">
        <v>4.0091917947296493E-4</v>
      </c>
      <c r="K30" s="433" t="s">
        <v>175</v>
      </c>
      <c r="L30" s="660">
        <v>2.1644147591831659</v>
      </c>
      <c r="M30" s="660"/>
      <c r="N30" s="434"/>
      <c r="O30" s="433">
        <v>55.649179911518168</v>
      </c>
      <c r="P30" s="660">
        <v>4.1286489530174437</v>
      </c>
      <c r="Q30" s="660">
        <v>-2.6073749859803669E-2</v>
      </c>
      <c r="R30" s="673">
        <v>2.6340343400186678E-4</v>
      </c>
      <c r="S30" s="433">
        <v>147.55913703788889</v>
      </c>
      <c r="T30" s="660">
        <v>2.6116634922851318</v>
      </c>
      <c r="U30" s="660">
        <v>5.1424539535972072E-3</v>
      </c>
      <c r="V30" s="673">
        <v>2.809914749470239E-4</v>
      </c>
      <c r="W30" s="433">
        <v>134.81089977129167</v>
      </c>
      <c r="X30" s="660">
        <v>3.2308481521091781</v>
      </c>
      <c r="Y30" s="660">
        <v>-2.2194783004764455E-2</v>
      </c>
      <c r="Z30" s="673">
        <v>7.4052769707203827E-4</v>
      </c>
      <c r="AA30" s="433" t="s">
        <v>175</v>
      </c>
      <c r="AB30" s="660">
        <v>4.7016897345283466</v>
      </c>
      <c r="AC30" s="660"/>
      <c r="AD30" s="434" t="s">
        <v>175</v>
      </c>
      <c r="AE30" s="433">
        <v>125.66554558774271</v>
      </c>
      <c r="AF30" s="660">
        <v>3.3267614315590106</v>
      </c>
      <c r="AG30" s="660">
        <v>-2.0452074361693221E-2</v>
      </c>
      <c r="AH30" s="673">
        <v>6.8602688651828224E-4</v>
      </c>
      <c r="AI30" s="433">
        <v>203.76475683266796</v>
      </c>
      <c r="AJ30" s="660">
        <v>36.729563688174878</v>
      </c>
      <c r="AK30" s="660">
        <v>-0.55612030643381616</v>
      </c>
      <c r="AL30" s="673">
        <v>4.7863356052974234E-3</v>
      </c>
      <c r="AM30" s="484" t="s">
        <v>175</v>
      </c>
      <c r="AN30" s="485" t="s">
        <v>175</v>
      </c>
      <c r="AO30" s="485" t="s">
        <v>175</v>
      </c>
      <c r="AP30" s="486" t="s">
        <v>175</v>
      </c>
      <c r="AQ30" s="484">
        <v>203.76475683266796</v>
      </c>
      <c r="AR30" s="485">
        <v>36.729563688174878</v>
      </c>
      <c r="AS30" s="485">
        <v>-0.55612030643381616</v>
      </c>
      <c r="AT30" s="503">
        <v>4.7863356052974234E-3</v>
      </c>
      <c r="AU30" s="484">
        <v>325.19705832641</v>
      </c>
      <c r="AV30" s="485">
        <v>67.829408459765929</v>
      </c>
      <c r="AW30" s="485">
        <v>-0.97076394216688777</v>
      </c>
      <c r="AX30" s="503">
        <v>7.3173528145652322E-3</v>
      </c>
      <c r="AY30" s="484" t="s">
        <v>175</v>
      </c>
      <c r="AZ30" s="485" t="s">
        <v>175</v>
      </c>
      <c r="BA30" s="485" t="s">
        <v>175</v>
      </c>
      <c r="BB30" s="486" t="s">
        <v>175</v>
      </c>
      <c r="BC30" s="484">
        <v>325.19705832641</v>
      </c>
      <c r="BD30" s="485">
        <v>67.829408459765929</v>
      </c>
      <c r="BE30" s="485">
        <v>-0.97076394216688777</v>
      </c>
      <c r="BF30" s="503">
        <v>7.3173528145652322E-3</v>
      </c>
      <c r="BG30" s="484">
        <v>672.13976693365555</v>
      </c>
      <c r="BH30" s="485">
        <v>27.568528813084129</v>
      </c>
      <c r="BI30" s="485">
        <v>-0.34449501339922606</v>
      </c>
      <c r="BJ30" s="503">
        <v>3.4410070586982171E-3</v>
      </c>
      <c r="BK30" s="484" t="s">
        <v>175</v>
      </c>
      <c r="BL30" s="485" t="s">
        <v>175</v>
      </c>
      <c r="BM30" s="485" t="s">
        <v>175</v>
      </c>
      <c r="BN30" s="486" t="s">
        <v>175</v>
      </c>
      <c r="BO30" s="484">
        <v>672.13976693365555</v>
      </c>
      <c r="BP30" s="485">
        <v>27.568528813084129</v>
      </c>
      <c r="BQ30" s="485">
        <v>-0.34449501339922606</v>
      </c>
      <c r="BR30" s="503">
        <v>3.4410070586982171E-3</v>
      </c>
      <c r="BS30" s="497"/>
      <c r="BT30" s="484">
        <v>101.13959506921458</v>
      </c>
      <c r="BU30" s="485">
        <v>3.9761776296790425</v>
      </c>
      <c r="BV30" s="485">
        <v>-7.353635533691851E-3</v>
      </c>
      <c r="BW30" s="503">
        <v>2.2129396602414103E-4</v>
      </c>
      <c r="BX30" s="484">
        <v>50.952936546526779</v>
      </c>
      <c r="BY30" s="485">
        <v>6.4378389037812269</v>
      </c>
      <c r="BZ30" s="485">
        <v>-6.1185909251462348E-2</v>
      </c>
      <c r="CA30" s="503">
        <v>4.811030153675579E-4</v>
      </c>
      <c r="CB30" s="484" t="s">
        <v>175</v>
      </c>
      <c r="CC30" s="485">
        <v>2.2726354971423244</v>
      </c>
      <c r="CD30" s="485" t="s">
        <v>175</v>
      </c>
      <c r="CE30" s="486" t="s">
        <v>175</v>
      </c>
      <c r="CF30" s="484">
        <v>66.779015893821807</v>
      </c>
      <c r="CG30" s="485">
        <v>4.9181634022349989</v>
      </c>
      <c r="CH30" s="485">
        <v>-3.1288499831764398E-2</v>
      </c>
      <c r="CI30" s="503">
        <v>3.1608412080224012E-4</v>
      </c>
      <c r="CJ30" s="484">
        <v>177.07096444546667</v>
      </c>
      <c r="CK30" s="485">
        <v>3.1339961907421583</v>
      </c>
      <c r="CL30" s="485">
        <v>6.1709447443166485E-3</v>
      </c>
      <c r="CM30" s="503">
        <v>3.3718976993642869E-4</v>
      </c>
      <c r="CN30" s="484">
        <v>161.77307972554999</v>
      </c>
      <c r="CO30" s="485">
        <v>3.8770177825310137</v>
      </c>
      <c r="CP30" s="485">
        <v>-2.6633739605717344E-2</v>
      </c>
      <c r="CQ30" s="503">
        <v>8.8863323648644588E-4</v>
      </c>
      <c r="CR30" s="484" t="s">
        <v>175</v>
      </c>
      <c r="CS30" s="485">
        <v>4.9367742212547645</v>
      </c>
      <c r="CT30" s="485" t="s">
        <v>175</v>
      </c>
      <c r="CU30" s="486" t="s">
        <v>175</v>
      </c>
      <c r="CV30" s="484">
        <v>150.79865470529123</v>
      </c>
      <c r="CW30" s="485">
        <v>3.9437333892802009</v>
      </c>
      <c r="CX30" s="485">
        <v>-2.4542489234031864E-2</v>
      </c>
      <c r="CY30" s="503">
        <v>8.2323226382193871E-4</v>
      </c>
    </row>
    <row r="31" spans="2:103" ht="15" customHeight="1" x14ac:dyDescent="0.2">
      <c r="B31" s="244">
        <v>2032</v>
      </c>
      <c r="C31" s="433">
        <v>84.320117501034233</v>
      </c>
      <c r="D31" s="660">
        <v>3.3149407480826718</v>
      </c>
      <c r="E31" s="660">
        <v>-6.130728641303553E-3</v>
      </c>
      <c r="F31" s="673">
        <v>1.8449286063144563E-4</v>
      </c>
      <c r="G31" s="433">
        <v>42.571703633012568</v>
      </c>
      <c r="H31" s="660">
        <v>5.378880755942121</v>
      </c>
      <c r="I31" s="660">
        <v>-5.1121457794510827E-2</v>
      </c>
      <c r="J31" s="673">
        <v>4.0196652784622449E-4</v>
      </c>
      <c r="K31" s="433" t="s">
        <v>175</v>
      </c>
      <c r="L31" s="660">
        <v>2.1407292794550399</v>
      </c>
      <c r="M31" s="660"/>
      <c r="N31" s="434"/>
      <c r="O31" s="433">
        <v>55.185486997120208</v>
      </c>
      <c r="P31" s="660">
        <v>4.1053917156210282</v>
      </c>
      <c r="Q31" s="660">
        <v>-2.5729094125999871E-2</v>
      </c>
      <c r="R31" s="673">
        <v>2.6038944424174569E-4</v>
      </c>
      <c r="S31" s="433">
        <v>147.46181005268306</v>
      </c>
      <c r="T31" s="660">
        <v>2.6099408925249357</v>
      </c>
      <c r="U31" s="660">
        <v>5.1390620962719989E-3</v>
      </c>
      <c r="V31" s="673">
        <v>2.8080613872404162E-4</v>
      </c>
      <c r="W31" s="433">
        <v>135.10320061945538</v>
      </c>
      <c r="X31" s="660">
        <v>3.2378533694673575</v>
      </c>
      <c r="Y31" s="660">
        <v>-2.2242906367994794E-2</v>
      </c>
      <c r="Z31" s="673">
        <v>7.421333304022074E-4</v>
      </c>
      <c r="AA31" s="433" t="s">
        <v>175</v>
      </c>
      <c r="AB31" s="660">
        <v>4.7016897345283484</v>
      </c>
      <c r="AC31" s="660" t="s">
        <v>175</v>
      </c>
      <c r="AD31" s="434" t="s">
        <v>175</v>
      </c>
      <c r="AE31" s="433">
        <v>124.5724732375906</v>
      </c>
      <c r="AF31" s="660">
        <v>3.3480329587920332</v>
      </c>
      <c r="AG31" s="660">
        <v>-2.0275722620524652E-2</v>
      </c>
      <c r="AH31" s="673">
        <v>6.8008745230572945E-4</v>
      </c>
      <c r="AI31" s="433">
        <v>204.84799481486806</v>
      </c>
      <c r="AJ31" s="660">
        <v>36.924822471269259</v>
      </c>
      <c r="AK31" s="660">
        <v>-0.55907670894407246</v>
      </c>
      <c r="AL31" s="673">
        <v>4.8117803416875965E-3</v>
      </c>
      <c r="AM31" s="484" t="s">
        <v>175</v>
      </c>
      <c r="AN31" s="485" t="s">
        <v>175</v>
      </c>
      <c r="AO31" s="485" t="s">
        <v>175</v>
      </c>
      <c r="AP31" s="486" t="s">
        <v>175</v>
      </c>
      <c r="AQ31" s="484">
        <v>204.84799481486806</v>
      </c>
      <c r="AR31" s="485">
        <v>36.924822471269259</v>
      </c>
      <c r="AS31" s="485">
        <v>-0.55907670894407246</v>
      </c>
      <c r="AT31" s="503">
        <v>4.8117803416875965E-3</v>
      </c>
      <c r="AU31" s="484">
        <v>326.925845044754</v>
      </c>
      <c r="AV31" s="485">
        <v>68.189997762331743</v>
      </c>
      <c r="AW31" s="485">
        <v>-0.97592464017105252</v>
      </c>
      <c r="AX31" s="503">
        <v>7.3562527431942299E-3</v>
      </c>
      <c r="AY31" s="484" t="s">
        <v>175</v>
      </c>
      <c r="AZ31" s="485" t="s">
        <v>175</v>
      </c>
      <c r="BA31" s="485" t="s">
        <v>175</v>
      </c>
      <c r="BB31" s="486" t="s">
        <v>175</v>
      </c>
      <c r="BC31" s="484">
        <v>326.925845044754</v>
      </c>
      <c r="BD31" s="485">
        <v>68.189997762331743</v>
      </c>
      <c r="BE31" s="485">
        <v>-0.97592464017105252</v>
      </c>
      <c r="BF31" s="503">
        <v>7.3562527431942299E-3</v>
      </c>
      <c r="BG31" s="484">
        <v>675.7129428655835</v>
      </c>
      <c r="BH31" s="485">
        <v>27.71508643172195</v>
      </c>
      <c r="BI31" s="485">
        <v>-0.34632639037036256</v>
      </c>
      <c r="BJ31" s="503">
        <v>3.4592998665465414E-3</v>
      </c>
      <c r="BK31" s="484" t="s">
        <v>175</v>
      </c>
      <c r="BL31" s="485" t="s">
        <v>175</v>
      </c>
      <c r="BM31" s="485" t="s">
        <v>175</v>
      </c>
      <c r="BN31" s="486" t="s">
        <v>175</v>
      </c>
      <c r="BO31" s="484">
        <v>675.7129428655835</v>
      </c>
      <c r="BP31" s="485">
        <v>27.71508643172195</v>
      </c>
      <c r="BQ31" s="485">
        <v>-0.34632639037036256</v>
      </c>
      <c r="BR31" s="503">
        <v>3.4592998665465414E-3</v>
      </c>
      <c r="BS31" s="497"/>
      <c r="BT31" s="484">
        <v>101.18414100124107</v>
      </c>
      <c r="BU31" s="485">
        <v>3.977928897699206</v>
      </c>
      <c r="BV31" s="485">
        <v>-7.3568743695642631E-3</v>
      </c>
      <c r="BW31" s="503">
        <v>2.2139143275773474E-4</v>
      </c>
      <c r="BX31" s="484">
        <v>51.08604435961508</v>
      </c>
      <c r="BY31" s="485">
        <v>6.4546569071305449</v>
      </c>
      <c r="BZ31" s="485">
        <v>-6.1345749353412991E-2</v>
      </c>
      <c r="CA31" s="503">
        <v>4.8235983341546936E-4</v>
      </c>
      <c r="CB31" s="484" t="s">
        <v>175</v>
      </c>
      <c r="CC31" s="485">
        <v>2.247765743427792</v>
      </c>
      <c r="CD31" s="485" t="s">
        <v>175</v>
      </c>
      <c r="CE31" s="486" t="s">
        <v>175</v>
      </c>
      <c r="CF31" s="484">
        <v>66.222584396544249</v>
      </c>
      <c r="CG31" s="485">
        <v>4.8874104957161375</v>
      </c>
      <c r="CH31" s="485">
        <v>-3.0874912951199845E-2</v>
      </c>
      <c r="CI31" s="503">
        <v>3.1246733309009487E-4</v>
      </c>
      <c r="CJ31" s="484">
        <v>176.95417206321966</v>
      </c>
      <c r="CK31" s="485">
        <v>3.1319290710299228</v>
      </c>
      <c r="CL31" s="485">
        <v>6.1668745155263986E-3</v>
      </c>
      <c r="CM31" s="503">
        <v>3.3696736646884992E-4</v>
      </c>
      <c r="CN31" s="484">
        <v>162.12384074334645</v>
      </c>
      <c r="CO31" s="485">
        <v>3.8854240433608287</v>
      </c>
      <c r="CP31" s="485">
        <v>-2.6691487641593754E-2</v>
      </c>
      <c r="CQ31" s="503">
        <v>8.9055999648264886E-4</v>
      </c>
      <c r="CR31" s="484" t="s">
        <v>175</v>
      </c>
      <c r="CS31" s="485">
        <v>4.9367742212547663</v>
      </c>
      <c r="CT31" s="485" t="s">
        <v>175</v>
      </c>
      <c r="CU31" s="486" t="s">
        <v>175</v>
      </c>
      <c r="CV31" s="484">
        <v>149.48696788510873</v>
      </c>
      <c r="CW31" s="485">
        <v>3.9621560436178491</v>
      </c>
      <c r="CX31" s="485">
        <v>-2.4330867144629585E-2</v>
      </c>
      <c r="CY31" s="503">
        <v>8.1610494276687542E-4</v>
      </c>
    </row>
    <row r="32" spans="2:103" ht="15" customHeight="1" x14ac:dyDescent="0.2">
      <c r="B32" s="244">
        <v>2033</v>
      </c>
      <c r="C32" s="433">
        <v>84.481983342659305</v>
      </c>
      <c r="D32" s="660">
        <v>3.3213043027126696</v>
      </c>
      <c r="E32" s="660">
        <v>-6.1424975474757646E-3</v>
      </c>
      <c r="F32" s="673">
        <v>1.8484702394436513E-4</v>
      </c>
      <c r="G32" s="433">
        <v>42.727469695392358</v>
      </c>
      <c r="H32" s="660">
        <v>5.3985616003496197</v>
      </c>
      <c r="I32" s="660">
        <v>-5.130850664396279E-2</v>
      </c>
      <c r="J32" s="673">
        <v>4.0343728748015479E-4</v>
      </c>
      <c r="K32" s="433" t="s">
        <v>175</v>
      </c>
      <c r="L32" s="660">
        <v>2.119921277871871</v>
      </c>
      <c r="M32" s="660" t="s">
        <v>175</v>
      </c>
      <c r="N32" s="434" t="s">
        <v>175</v>
      </c>
      <c r="O32" s="433">
        <v>54.822386193758234</v>
      </c>
      <c r="P32" s="660">
        <v>4.0885358963488461</v>
      </c>
      <c r="Q32" s="660">
        <v>-2.5443065719527015E-2</v>
      </c>
      <c r="R32" s="673">
        <v>2.5792550829215657E-4</v>
      </c>
      <c r="S32" s="433">
        <v>147.5505352237262</v>
      </c>
      <c r="T32" s="660">
        <v>2.6115112479411553</v>
      </c>
      <c r="U32" s="660">
        <v>5.1421541793227237E-3</v>
      </c>
      <c r="V32" s="673">
        <v>2.8097509482650205E-4</v>
      </c>
      <c r="W32" s="433">
        <v>135.4921874742287</v>
      </c>
      <c r="X32" s="660">
        <v>3.2471757422359633</v>
      </c>
      <c r="Y32" s="660">
        <v>-2.2306947768564379E-2</v>
      </c>
      <c r="Z32" s="673">
        <v>7.4427006816039508E-4</v>
      </c>
      <c r="AA32" s="433" t="s">
        <v>175</v>
      </c>
      <c r="AB32" s="660">
        <v>4.7016897345283466</v>
      </c>
      <c r="AC32" s="660" t="s">
        <v>175</v>
      </c>
      <c r="AD32" s="434" t="s">
        <v>175</v>
      </c>
      <c r="AE32" s="433">
        <v>123.55868409055208</v>
      </c>
      <c r="AF32" s="660">
        <v>3.3713257383331734</v>
      </c>
      <c r="AG32" s="660">
        <v>-2.0112197546495299E-2</v>
      </c>
      <c r="AH32" s="673">
        <v>6.745794574118518E-4</v>
      </c>
      <c r="AI32" s="433">
        <v>205.93657464029076</v>
      </c>
      <c r="AJ32" s="660">
        <v>37.121044146935972</v>
      </c>
      <c r="AK32" s="660">
        <v>-0.56204769055787973</v>
      </c>
      <c r="AL32" s="673">
        <v>4.8373505553919614E-3</v>
      </c>
      <c r="AM32" s="484" t="s">
        <v>175</v>
      </c>
      <c r="AN32" s="485" t="s">
        <v>175</v>
      </c>
      <c r="AO32" s="485" t="s">
        <v>175</v>
      </c>
      <c r="AP32" s="486" t="s">
        <v>175</v>
      </c>
      <c r="AQ32" s="484">
        <v>205.93657464029076</v>
      </c>
      <c r="AR32" s="485">
        <v>37.121044146935972</v>
      </c>
      <c r="AS32" s="485">
        <v>-0.56204769055787973</v>
      </c>
      <c r="AT32" s="503">
        <v>4.8373505553919614E-3</v>
      </c>
      <c r="AU32" s="484">
        <v>328.66315704356867</v>
      </c>
      <c r="AV32" s="485">
        <v>68.552365262813169</v>
      </c>
      <c r="AW32" s="485">
        <v>-0.98111078746716474</v>
      </c>
      <c r="AX32" s="503">
        <v>7.3953445016182702E-3</v>
      </c>
      <c r="AY32" s="484" t="s">
        <v>175</v>
      </c>
      <c r="AZ32" s="485" t="s">
        <v>175</v>
      </c>
      <c r="BA32" s="485" t="s">
        <v>175</v>
      </c>
      <c r="BB32" s="486" t="s">
        <v>175</v>
      </c>
      <c r="BC32" s="484">
        <v>328.66315704356867</v>
      </c>
      <c r="BD32" s="485">
        <v>68.552365262813169</v>
      </c>
      <c r="BE32" s="485">
        <v>-0.98111078746716474</v>
      </c>
      <c r="BF32" s="503">
        <v>7.3953445016182702E-3</v>
      </c>
      <c r="BG32" s="484">
        <v>679.30373943669599</v>
      </c>
      <c r="BH32" s="485">
        <v>27.862366779653527</v>
      </c>
      <c r="BI32" s="485">
        <v>-0.3481667985320796</v>
      </c>
      <c r="BJ32" s="503">
        <v>3.4776828829300478E-3</v>
      </c>
      <c r="BK32" s="484" t="s">
        <v>175</v>
      </c>
      <c r="BL32" s="485" t="s">
        <v>175</v>
      </c>
      <c r="BM32" s="485" t="s">
        <v>175</v>
      </c>
      <c r="BN32" s="486" t="s">
        <v>175</v>
      </c>
      <c r="BO32" s="484">
        <v>679.30373943669599</v>
      </c>
      <c r="BP32" s="485">
        <v>27.862366779653527</v>
      </c>
      <c r="BQ32" s="485">
        <v>-0.3481667985320796</v>
      </c>
      <c r="BR32" s="503">
        <v>3.4776828829300478E-3</v>
      </c>
      <c r="BS32" s="497"/>
      <c r="BT32" s="484">
        <v>101.37838001119117</v>
      </c>
      <c r="BU32" s="485">
        <v>3.9855651632552034</v>
      </c>
      <c r="BV32" s="485">
        <v>-7.3709970569709174E-3</v>
      </c>
      <c r="BW32" s="503">
        <v>2.2181642873323815E-4</v>
      </c>
      <c r="BX32" s="484">
        <v>51.272963634470827</v>
      </c>
      <c r="BY32" s="485">
        <v>6.4782739204195439</v>
      </c>
      <c r="BZ32" s="485">
        <v>-6.1570207972755343E-2</v>
      </c>
      <c r="CA32" s="503">
        <v>4.8412474497618572E-4</v>
      </c>
      <c r="CB32" s="484" t="s">
        <v>175</v>
      </c>
      <c r="CC32" s="485">
        <v>2.2259173417654647</v>
      </c>
      <c r="CD32" s="485" t="s">
        <v>175</v>
      </c>
      <c r="CE32" s="486" t="s">
        <v>175</v>
      </c>
      <c r="CF32" s="484">
        <v>65.78686343250989</v>
      </c>
      <c r="CG32" s="485">
        <v>4.8645661031508167</v>
      </c>
      <c r="CH32" s="485">
        <v>-3.0531678863432415E-2</v>
      </c>
      <c r="CI32" s="503">
        <v>3.095106099505879E-4</v>
      </c>
      <c r="CJ32" s="484">
        <v>177.06064226847144</v>
      </c>
      <c r="CK32" s="485">
        <v>3.1338134975293861</v>
      </c>
      <c r="CL32" s="485">
        <v>6.1705850151872682E-3</v>
      </c>
      <c r="CM32" s="503">
        <v>3.3717011379180245E-4</v>
      </c>
      <c r="CN32" s="484">
        <v>162.59062496907444</v>
      </c>
      <c r="CO32" s="485">
        <v>3.8966108906831556</v>
      </c>
      <c r="CP32" s="485">
        <v>-2.6768337322277253E-2</v>
      </c>
      <c r="CQ32" s="503">
        <v>8.9312408179247408E-4</v>
      </c>
      <c r="CR32" s="484" t="s">
        <v>175</v>
      </c>
      <c r="CS32" s="485">
        <v>4.9367742212547645</v>
      </c>
      <c r="CT32" s="485" t="s">
        <v>175</v>
      </c>
      <c r="CU32" s="486" t="s">
        <v>175</v>
      </c>
      <c r="CV32" s="484">
        <v>148.27042090866249</v>
      </c>
      <c r="CW32" s="485">
        <v>3.9829849593866093</v>
      </c>
      <c r="CX32" s="485">
        <v>-2.4134637055794352E-2</v>
      </c>
      <c r="CY32" s="503">
        <v>8.0949534889422213E-4</v>
      </c>
    </row>
    <row r="33" spans="2:103" ht="15" customHeight="1" x14ac:dyDescent="0.2">
      <c r="B33" s="244">
        <v>2034</v>
      </c>
      <c r="C33" s="433">
        <v>84.415479850169561</v>
      </c>
      <c r="D33" s="660">
        <v>3.3186898004600915</v>
      </c>
      <c r="E33" s="660">
        <v>-6.1376622261048166E-3</v>
      </c>
      <c r="F33" s="673">
        <v>1.8470151395297705E-4</v>
      </c>
      <c r="G33" s="433">
        <v>42.745446065299014</v>
      </c>
      <c r="H33" s="660">
        <v>5.4008328918860391</v>
      </c>
      <c r="I33" s="660">
        <v>-5.1330093241563013E-2</v>
      </c>
      <c r="J33" s="673">
        <v>4.0360702226589296E-4</v>
      </c>
      <c r="K33" s="433" t="s">
        <v>175</v>
      </c>
      <c r="L33" s="660">
        <v>2.1013938827291776</v>
      </c>
      <c r="M33" s="660" t="s">
        <v>175</v>
      </c>
      <c r="N33" s="434" t="s">
        <v>175</v>
      </c>
      <c r="O33" s="433">
        <v>54.319980308091928</v>
      </c>
      <c r="P33" s="660">
        <v>4.061456406458217</v>
      </c>
      <c r="Q33" s="660">
        <v>-2.5099231710780118E-2</v>
      </c>
      <c r="R33" s="673">
        <v>2.5485019762735604E-4</v>
      </c>
      <c r="S33" s="433">
        <v>147.82418703705741</v>
      </c>
      <c r="T33" s="660">
        <v>2.6163546379529254</v>
      </c>
      <c r="U33" s="660">
        <v>5.1516909784503359E-3</v>
      </c>
      <c r="V33" s="673">
        <v>2.8149619997927961E-4</v>
      </c>
      <c r="W33" s="433">
        <v>135.97764819183564</v>
      </c>
      <c r="X33" s="660">
        <v>3.2588101862242675</v>
      </c>
      <c r="Y33" s="660">
        <v>-2.2386872279882845E-2</v>
      </c>
      <c r="Z33" s="673">
        <v>7.4693674502286178E-4</v>
      </c>
      <c r="AA33" s="433" t="s">
        <v>175</v>
      </c>
      <c r="AB33" s="660">
        <v>4.7016897345283466</v>
      </c>
      <c r="AC33" s="660" t="s">
        <v>175</v>
      </c>
      <c r="AD33" s="434" t="s">
        <v>175</v>
      </c>
      <c r="AE33" s="433">
        <v>122.59307240816912</v>
      </c>
      <c r="AF33" s="660">
        <v>3.3968585953854102</v>
      </c>
      <c r="AG33" s="660">
        <v>-1.9956310898618147E-2</v>
      </c>
      <c r="AH33" s="673">
        <v>6.6933082816261855E-4</v>
      </c>
      <c r="AI33" s="433">
        <v>207.0308557475206</v>
      </c>
      <c r="AJ33" s="660">
        <v>37.318293505684359</v>
      </c>
      <c r="AK33" s="660">
        <v>-0.56503423226478111</v>
      </c>
      <c r="AL33" s="673">
        <v>4.8630546894490572E-3</v>
      </c>
      <c r="AM33" s="484" t="s">
        <v>175</v>
      </c>
      <c r="AN33" s="485" t="s">
        <v>175</v>
      </c>
      <c r="AO33" s="485" t="s">
        <v>175</v>
      </c>
      <c r="AP33" s="486" t="s">
        <v>175</v>
      </c>
      <c r="AQ33" s="484">
        <v>207.0308557475206</v>
      </c>
      <c r="AR33" s="485">
        <v>37.318293505684359</v>
      </c>
      <c r="AS33" s="485">
        <v>-0.56503423226478111</v>
      </c>
      <c r="AT33" s="503">
        <v>4.8630546894490572E-3</v>
      </c>
      <c r="AU33" s="484">
        <v>330.4095679665603</v>
      </c>
      <c r="AV33" s="485">
        <v>68.9166306114723</v>
      </c>
      <c r="AW33" s="485">
        <v>-0.98632409647116259</v>
      </c>
      <c r="AX33" s="503">
        <v>7.4346409975598587E-3</v>
      </c>
      <c r="AY33" s="484" t="s">
        <v>175</v>
      </c>
      <c r="AZ33" s="485" t="s">
        <v>175</v>
      </c>
      <c r="BA33" s="485" t="s">
        <v>175</v>
      </c>
      <c r="BB33" s="486" t="s">
        <v>175</v>
      </c>
      <c r="BC33" s="484">
        <v>330.4095679665603</v>
      </c>
      <c r="BD33" s="485">
        <v>68.9166306114723</v>
      </c>
      <c r="BE33" s="485">
        <v>-0.98632409647116259</v>
      </c>
      <c r="BF33" s="503">
        <v>7.4346409975598587E-3</v>
      </c>
      <c r="BG33" s="484">
        <v>682.91334229347149</v>
      </c>
      <c r="BH33" s="485">
        <v>28.010418487432673</v>
      </c>
      <c r="BI33" s="485">
        <v>-0.35001684556944451</v>
      </c>
      <c r="BJ33" s="503">
        <v>3.496162177743871E-3</v>
      </c>
      <c r="BK33" s="484" t="s">
        <v>175</v>
      </c>
      <c r="BL33" s="485" t="s">
        <v>175</v>
      </c>
      <c r="BM33" s="485" t="s">
        <v>175</v>
      </c>
      <c r="BN33" s="486" t="s">
        <v>175</v>
      </c>
      <c r="BO33" s="484">
        <v>682.91334229347149</v>
      </c>
      <c r="BP33" s="485">
        <v>28.010418487432673</v>
      </c>
      <c r="BQ33" s="485">
        <v>-0.35001684556944451</v>
      </c>
      <c r="BR33" s="503">
        <v>3.496162177743871E-3</v>
      </c>
      <c r="BS33" s="497"/>
      <c r="BT33" s="484">
        <v>101.29857582020347</v>
      </c>
      <c r="BU33" s="485">
        <v>3.9824277605521097</v>
      </c>
      <c r="BV33" s="485">
        <v>-7.3651946713257799E-3</v>
      </c>
      <c r="BW33" s="503">
        <v>2.2164181674357245E-4</v>
      </c>
      <c r="BX33" s="484">
        <v>51.294535278358815</v>
      </c>
      <c r="BY33" s="485">
        <v>6.4809994702632467</v>
      </c>
      <c r="BZ33" s="485">
        <v>-6.1596111889875613E-2</v>
      </c>
      <c r="CA33" s="503">
        <v>4.8432842671907155E-4</v>
      </c>
      <c r="CB33" s="484" t="s">
        <v>175</v>
      </c>
      <c r="CC33" s="485">
        <v>2.2064635768656364</v>
      </c>
      <c r="CD33" s="485" t="s">
        <v>175</v>
      </c>
      <c r="CE33" s="486" t="s">
        <v>175</v>
      </c>
      <c r="CF33" s="484">
        <v>65.183976369710308</v>
      </c>
      <c r="CG33" s="485">
        <v>4.8296136216739773</v>
      </c>
      <c r="CH33" s="485">
        <v>-3.0119078052936135E-2</v>
      </c>
      <c r="CI33" s="503">
        <v>3.0582023715282721E-4</v>
      </c>
      <c r="CJ33" s="484">
        <v>177.3890244444689</v>
      </c>
      <c r="CK33" s="485">
        <v>3.1396255655435104</v>
      </c>
      <c r="CL33" s="485">
        <v>6.182029174140403E-3</v>
      </c>
      <c r="CM33" s="503">
        <v>3.3779543997513554E-4</v>
      </c>
      <c r="CN33" s="484">
        <v>163.17317783020277</v>
      </c>
      <c r="CO33" s="485">
        <v>3.9105722234691207</v>
      </c>
      <c r="CP33" s="485">
        <v>-2.6864246735859413E-2</v>
      </c>
      <c r="CQ33" s="503">
        <v>8.9632409402743405E-4</v>
      </c>
      <c r="CR33" s="484" t="s">
        <v>175</v>
      </c>
      <c r="CS33" s="485">
        <v>4.9367742212547645</v>
      </c>
      <c r="CT33" s="485" t="s">
        <v>175</v>
      </c>
      <c r="CU33" s="486" t="s">
        <v>175</v>
      </c>
      <c r="CV33" s="484">
        <v>147.11168688980294</v>
      </c>
      <c r="CW33" s="485">
        <v>4.0063377658640302</v>
      </c>
      <c r="CX33" s="485">
        <v>-2.3947573078341777E-2</v>
      </c>
      <c r="CY33" s="503">
        <v>8.0319699379514215E-4</v>
      </c>
    </row>
    <row r="34" spans="2:103" ht="15" customHeight="1" x14ac:dyDescent="0.2">
      <c r="B34" s="244">
        <v>2035</v>
      </c>
      <c r="C34" s="433">
        <v>84.780503410961089</v>
      </c>
      <c r="D34" s="660">
        <v>3.3330402486276149</v>
      </c>
      <c r="E34" s="660">
        <v>-6.164202279240626E-3</v>
      </c>
      <c r="F34" s="673">
        <v>1.8550018742407936E-4</v>
      </c>
      <c r="G34" s="433">
        <v>42.964318338269713</v>
      </c>
      <c r="H34" s="660">
        <v>5.4284871259575764</v>
      </c>
      <c r="I34" s="660">
        <v>-5.1592922038867332E-2</v>
      </c>
      <c r="J34" s="673">
        <v>4.0567363741397978E-4</v>
      </c>
      <c r="K34" s="433" t="s">
        <v>175</v>
      </c>
      <c r="L34" s="660">
        <v>2.0850417976172624</v>
      </c>
      <c r="M34" s="660" t="s">
        <v>175</v>
      </c>
      <c r="N34" s="434" t="s">
        <v>175</v>
      </c>
      <c r="O34" s="433">
        <v>54.097481195717393</v>
      </c>
      <c r="P34" s="660">
        <v>4.0536813496375617</v>
      </c>
      <c r="Q34" s="660">
        <v>-2.489261401914173E-2</v>
      </c>
      <c r="R34" s="673">
        <v>2.5313879308372464E-4</v>
      </c>
      <c r="S34" s="433">
        <v>148.26199751519937</v>
      </c>
      <c r="T34" s="660">
        <v>2.624103488110606</v>
      </c>
      <c r="U34" s="660">
        <v>5.1669487271024522E-3</v>
      </c>
      <c r="V34" s="673">
        <v>2.8232990648143126E-4</v>
      </c>
      <c r="W34" s="433">
        <v>136.53421531392053</v>
      </c>
      <c r="X34" s="660">
        <v>3.2721487505463163</v>
      </c>
      <c r="Y34" s="660">
        <v>-2.2478503494593356E-2</v>
      </c>
      <c r="Z34" s="673">
        <v>7.4999401539107939E-4</v>
      </c>
      <c r="AA34" s="433" t="s">
        <v>175</v>
      </c>
      <c r="AB34" s="660">
        <v>4.7016897345283466</v>
      </c>
      <c r="AC34" s="660" t="s">
        <v>175</v>
      </c>
      <c r="AD34" s="434" t="s">
        <v>175</v>
      </c>
      <c r="AE34" s="433">
        <v>121.68338359881662</v>
      </c>
      <c r="AF34" s="660">
        <v>3.4236578409966389</v>
      </c>
      <c r="AG34" s="660">
        <v>-1.9809287242873674E-2</v>
      </c>
      <c r="AH34" s="673">
        <v>6.6438320024895994E-4</v>
      </c>
      <c r="AI34" s="433">
        <v>208.13116526317805</v>
      </c>
      <c r="AJ34" s="660">
        <v>37.516629513639025</v>
      </c>
      <c r="AK34" s="660">
        <v>-0.5680372268676307</v>
      </c>
      <c r="AL34" s="673">
        <v>4.8889004279050142E-3</v>
      </c>
      <c r="AM34" s="484" t="s">
        <v>175</v>
      </c>
      <c r="AN34" s="485" t="s">
        <v>175</v>
      </c>
      <c r="AO34" s="485" t="s">
        <v>175</v>
      </c>
      <c r="AP34" s="486" t="s">
        <v>175</v>
      </c>
      <c r="AQ34" s="484">
        <v>208.13116526317805</v>
      </c>
      <c r="AR34" s="485">
        <v>37.516629513639025</v>
      </c>
      <c r="AS34" s="485">
        <v>-0.5680372268676307</v>
      </c>
      <c r="AT34" s="503">
        <v>4.8889004279050142E-3</v>
      </c>
      <c r="AU34" s="484">
        <v>332.16559988936331</v>
      </c>
      <c r="AV34" s="485">
        <v>69.28290270253359</v>
      </c>
      <c r="AW34" s="485">
        <v>-0.99156612566024616</v>
      </c>
      <c r="AX34" s="503">
        <v>7.4741539783934425E-3</v>
      </c>
      <c r="AY34" s="484" t="s">
        <v>175</v>
      </c>
      <c r="AZ34" s="485" t="s">
        <v>175</v>
      </c>
      <c r="BA34" s="485" t="s">
        <v>175</v>
      </c>
      <c r="BB34" s="486" t="s">
        <v>175</v>
      </c>
      <c r="BC34" s="484">
        <v>332.16559988936331</v>
      </c>
      <c r="BD34" s="485">
        <v>69.28290270253359</v>
      </c>
      <c r="BE34" s="485">
        <v>-0.99156612566024616</v>
      </c>
      <c r="BF34" s="503">
        <v>7.4741539783934425E-3</v>
      </c>
      <c r="BG34" s="484">
        <v>686.54283049793173</v>
      </c>
      <c r="BH34" s="485">
        <v>28.159285813938126</v>
      </c>
      <c r="BI34" s="485">
        <v>-0.35187708453928257</v>
      </c>
      <c r="BJ34" s="503">
        <v>3.5147432752260003E-3</v>
      </c>
      <c r="BK34" s="484" t="s">
        <v>175</v>
      </c>
      <c r="BL34" s="485" t="s">
        <v>175</v>
      </c>
      <c r="BM34" s="485" t="s">
        <v>175</v>
      </c>
      <c r="BN34" s="486" t="s">
        <v>175</v>
      </c>
      <c r="BO34" s="484">
        <v>686.54283049793173</v>
      </c>
      <c r="BP34" s="485">
        <v>28.159285813938126</v>
      </c>
      <c r="BQ34" s="485">
        <v>-0.35187708453928257</v>
      </c>
      <c r="BR34" s="503">
        <v>3.5147432752260003E-3</v>
      </c>
      <c r="BS34" s="497"/>
      <c r="BT34" s="484">
        <v>101.7366040931533</v>
      </c>
      <c r="BU34" s="485">
        <v>3.9996482983531378</v>
      </c>
      <c r="BV34" s="485">
        <v>-7.3970427350887507E-3</v>
      </c>
      <c r="BW34" s="503">
        <v>2.2260022490889521E-4</v>
      </c>
      <c r="BX34" s="484">
        <v>51.557182005923657</v>
      </c>
      <c r="BY34" s="485">
        <v>6.5141845511490919</v>
      </c>
      <c r="BZ34" s="485">
        <v>-6.1911506446640799E-2</v>
      </c>
      <c r="CA34" s="503">
        <v>4.868083648967757E-4</v>
      </c>
      <c r="CB34" s="484" t="s">
        <v>175</v>
      </c>
      <c r="CC34" s="485">
        <v>2.1892938874981258</v>
      </c>
      <c r="CD34" s="485" t="s">
        <v>175</v>
      </c>
      <c r="CE34" s="486" t="s">
        <v>175</v>
      </c>
      <c r="CF34" s="484">
        <v>64.916977434860868</v>
      </c>
      <c r="CG34" s="485">
        <v>4.8179338453877438</v>
      </c>
      <c r="CH34" s="485">
        <v>-2.9871136822970074E-2</v>
      </c>
      <c r="CI34" s="503">
        <v>3.0376655170046951E-4</v>
      </c>
      <c r="CJ34" s="484">
        <v>177.91439701823924</v>
      </c>
      <c r="CK34" s="485">
        <v>3.148924185732727</v>
      </c>
      <c r="CL34" s="485">
        <v>6.2003384725229423E-3</v>
      </c>
      <c r="CM34" s="503">
        <v>3.3879588777771752E-4</v>
      </c>
      <c r="CN34" s="484">
        <v>163.84105837670464</v>
      </c>
      <c r="CO34" s="485">
        <v>3.9265785006555793</v>
      </c>
      <c r="CP34" s="485">
        <v>-2.6974204193512027E-2</v>
      </c>
      <c r="CQ34" s="503">
        <v>8.9999281846929523E-4</v>
      </c>
      <c r="CR34" s="484" t="s">
        <v>175</v>
      </c>
      <c r="CS34" s="485">
        <v>4.9367742212547645</v>
      </c>
      <c r="CT34" s="485" t="s">
        <v>175</v>
      </c>
      <c r="CU34" s="486" t="s">
        <v>175</v>
      </c>
      <c r="CV34" s="484">
        <v>146.02006031857994</v>
      </c>
      <c r="CW34" s="485">
        <v>4.0312196948804289</v>
      </c>
      <c r="CX34" s="485">
        <v>-2.377114469144841E-2</v>
      </c>
      <c r="CY34" s="503">
        <v>7.9725984029875205E-4</v>
      </c>
    </row>
    <row r="35" spans="2:103" ht="15" customHeight="1" x14ac:dyDescent="0.2">
      <c r="B35" s="244">
        <v>2036</v>
      </c>
      <c r="C35" s="433">
        <v>85.249463284889643</v>
      </c>
      <c r="D35" s="660">
        <v>3.3514768239239245</v>
      </c>
      <c r="E35" s="660">
        <v>-6.1982993110750598E-3</v>
      </c>
      <c r="F35" s="673">
        <v>1.8652627409504943E-4</v>
      </c>
      <c r="G35" s="433">
        <v>43.192760486232842</v>
      </c>
      <c r="H35" s="660">
        <v>5.4573505015959451</v>
      </c>
      <c r="I35" s="660">
        <v>-5.1867242646899764E-2</v>
      </c>
      <c r="J35" s="673">
        <v>4.0783061233380105E-4</v>
      </c>
      <c r="K35" s="433" t="s">
        <v>175</v>
      </c>
      <c r="L35" s="660">
        <v>2.0850417976172624</v>
      </c>
      <c r="M35" s="660" t="s">
        <v>175</v>
      </c>
      <c r="N35" s="434" t="s">
        <v>175</v>
      </c>
      <c r="O35" s="433">
        <v>54.392735155389502</v>
      </c>
      <c r="P35" s="660">
        <v>4.0738865897072207</v>
      </c>
      <c r="Q35" s="660">
        <v>-2.5025522333590445E-2</v>
      </c>
      <c r="R35" s="673">
        <v>2.545014022303208E-4</v>
      </c>
      <c r="S35" s="433">
        <v>149.08210266751362</v>
      </c>
      <c r="T35" s="660">
        <v>2.6386186088217287</v>
      </c>
      <c r="U35" s="660">
        <v>5.1955294918557791E-3</v>
      </c>
      <c r="V35" s="673">
        <v>2.838916027679937E-4</v>
      </c>
      <c r="W35" s="433">
        <v>137.26017049308115</v>
      </c>
      <c r="X35" s="660">
        <v>3.2895468315107208</v>
      </c>
      <c r="Y35" s="660">
        <v>-2.2598022151467462E-2</v>
      </c>
      <c r="Z35" s="673">
        <v>7.5398174871170367E-4</v>
      </c>
      <c r="AA35" s="433" t="s">
        <v>175</v>
      </c>
      <c r="AB35" s="660">
        <v>4.7016897345283466</v>
      </c>
      <c r="AC35" s="660" t="s">
        <v>175</v>
      </c>
      <c r="AD35" s="434" t="s">
        <v>175</v>
      </c>
      <c r="AE35" s="433">
        <v>122.33061764125111</v>
      </c>
      <c r="AF35" s="660">
        <v>3.4391303454349083</v>
      </c>
      <c r="AG35" s="660">
        <v>-1.991460522294157E-2</v>
      </c>
      <c r="AH35" s="673">
        <v>6.6791619813190938E-4</v>
      </c>
      <c r="AI35" s="433">
        <v>209.23780287060958</v>
      </c>
      <c r="AJ35" s="660">
        <v>37.716106190144302</v>
      </c>
      <c r="AK35" s="660">
        <v>-0.57105749227035396</v>
      </c>
      <c r="AL35" s="673">
        <v>4.9148948101767256E-3</v>
      </c>
      <c r="AM35" s="484" t="s">
        <v>175</v>
      </c>
      <c r="AN35" s="485" t="s">
        <v>175</v>
      </c>
      <c r="AO35" s="485" t="s">
        <v>175</v>
      </c>
      <c r="AP35" s="486" t="s">
        <v>175</v>
      </c>
      <c r="AQ35" s="484">
        <v>209.23780287060958</v>
      </c>
      <c r="AR35" s="485">
        <v>37.716106190144302</v>
      </c>
      <c r="AS35" s="485">
        <v>-0.57105749227035396</v>
      </c>
      <c r="AT35" s="503">
        <v>4.9148948101767256E-3</v>
      </c>
      <c r="AU35" s="484">
        <v>333.93173108969472</v>
      </c>
      <c r="AV35" s="485">
        <v>69.651281294877961</v>
      </c>
      <c r="AW35" s="485">
        <v>-0.99683830276800078</v>
      </c>
      <c r="AX35" s="503">
        <v>7.5138942059838915E-3</v>
      </c>
      <c r="AY35" s="484" t="s">
        <v>175</v>
      </c>
      <c r="AZ35" s="485" t="s">
        <v>175</v>
      </c>
      <c r="BA35" s="485" t="s">
        <v>175</v>
      </c>
      <c r="BB35" s="486" t="s">
        <v>175</v>
      </c>
      <c r="BC35" s="484">
        <v>333.93173108969472</v>
      </c>
      <c r="BD35" s="485">
        <v>69.651281294877961</v>
      </c>
      <c r="BE35" s="485">
        <v>-0.99683830276800078</v>
      </c>
      <c r="BF35" s="503">
        <v>7.5138942059838915E-3</v>
      </c>
      <c r="BG35" s="484">
        <v>690.19319258753433</v>
      </c>
      <c r="BH35" s="485">
        <v>28.309009305087152</v>
      </c>
      <c r="BI35" s="485">
        <v>-0.35374802210143069</v>
      </c>
      <c r="BJ35" s="503">
        <v>3.5334312361755961E-3</v>
      </c>
      <c r="BK35" s="484" t="s">
        <v>175</v>
      </c>
      <c r="BL35" s="485" t="s">
        <v>175</v>
      </c>
      <c r="BM35" s="485" t="s">
        <v>175</v>
      </c>
      <c r="BN35" s="486" t="s">
        <v>175</v>
      </c>
      <c r="BO35" s="484">
        <v>690.19319258753433</v>
      </c>
      <c r="BP35" s="485">
        <v>28.309009305087152</v>
      </c>
      <c r="BQ35" s="485">
        <v>-0.35374802210143069</v>
      </c>
      <c r="BR35" s="503">
        <v>3.5334312361755961E-3</v>
      </c>
      <c r="BS35" s="497"/>
      <c r="BT35" s="484">
        <v>102.29935594186757</v>
      </c>
      <c r="BU35" s="485">
        <v>4.0217721887087095</v>
      </c>
      <c r="BV35" s="485">
        <v>-7.4379591732900716E-3</v>
      </c>
      <c r="BW35" s="503">
        <v>2.238315289140593E-4</v>
      </c>
      <c r="BX35" s="484">
        <v>51.831312583479409</v>
      </c>
      <c r="BY35" s="485">
        <v>6.5488206019151338</v>
      </c>
      <c r="BZ35" s="485">
        <v>-6.2240691176279714E-2</v>
      </c>
      <c r="CA35" s="503">
        <v>4.8939673480056123E-4</v>
      </c>
      <c r="CB35" s="484" t="s">
        <v>175</v>
      </c>
      <c r="CC35" s="485">
        <v>2.1892938874981258</v>
      </c>
      <c r="CD35" s="485" t="s">
        <v>175</v>
      </c>
      <c r="CE35" s="486" t="s">
        <v>175</v>
      </c>
      <c r="CF35" s="484">
        <v>65.271282186467403</v>
      </c>
      <c r="CG35" s="485">
        <v>4.8421801334713344</v>
      </c>
      <c r="CH35" s="485">
        <v>-3.0030626800308532E-2</v>
      </c>
      <c r="CI35" s="503">
        <v>3.0540168267638494E-4</v>
      </c>
      <c r="CJ35" s="484">
        <v>178.89852320101633</v>
      </c>
      <c r="CK35" s="485">
        <v>3.1663423305860743</v>
      </c>
      <c r="CL35" s="485">
        <v>6.2346353902269346E-3</v>
      </c>
      <c r="CM35" s="503">
        <v>3.4066992332159246E-4</v>
      </c>
      <c r="CN35" s="484">
        <v>164.71220459169737</v>
      </c>
      <c r="CO35" s="485">
        <v>3.9474561978128646</v>
      </c>
      <c r="CP35" s="485">
        <v>-2.7117626581760954E-2</v>
      </c>
      <c r="CQ35" s="503">
        <v>9.0477809845404436E-4</v>
      </c>
      <c r="CR35" s="484" t="s">
        <v>175</v>
      </c>
      <c r="CS35" s="485">
        <v>4.9367742212547645</v>
      </c>
      <c r="CT35" s="485" t="s">
        <v>175</v>
      </c>
      <c r="CU35" s="486" t="s">
        <v>175</v>
      </c>
      <c r="CV35" s="484">
        <v>146.79674116950133</v>
      </c>
      <c r="CW35" s="485">
        <v>4.0497867002063517</v>
      </c>
      <c r="CX35" s="485">
        <v>-2.3897526267529882E-2</v>
      </c>
      <c r="CY35" s="503">
        <v>8.0149943775829121E-4</v>
      </c>
    </row>
    <row r="36" spans="2:103" ht="15" customHeight="1" x14ac:dyDescent="0.2">
      <c r="B36" s="244">
        <v>2037</v>
      </c>
      <c r="C36" s="433">
        <v>85.721221879940671</v>
      </c>
      <c r="D36" s="660">
        <v>3.3700234274669487</v>
      </c>
      <c r="E36" s="660">
        <v>-6.232599831712083E-3</v>
      </c>
      <c r="F36" s="673">
        <v>1.8755848438255725E-4</v>
      </c>
      <c r="G36" s="433">
        <v>43.422565961636792</v>
      </c>
      <c r="H36" s="660">
        <v>5.4863861319272127</v>
      </c>
      <c r="I36" s="660">
        <v>-5.2143200381950333E-2</v>
      </c>
      <c r="J36" s="673">
        <v>4.1000045993549636E-4</v>
      </c>
      <c r="K36" s="433" t="s">
        <v>175</v>
      </c>
      <c r="L36" s="660">
        <v>2.0850417976172624</v>
      </c>
      <c r="M36" s="660" t="s">
        <v>175</v>
      </c>
      <c r="N36" s="434" t="s">
        <v>175</v>
      </c>
      <c r="O36" s="433">
        <v>54.689751170920488</v>
      </c>
      <c r="P36" s="660">
        <v>4.0942124132965194</v>
      </c>
      <c r="Q36" s="660">
        <v>-2.5159223835959234E-2</v>
      </c>
      <c r="R36" s="673">
        <v>2.5587214333705314E-4</v>
      </c>
      <c r="S36" s="433">
        <v>149.90710215245636</v>
      </c>
      <c r="T36" s="660">
        <v>2.6532203548012117</v>
      </c>
      <c r="U36" s="660">
        <v>5.2242808246991679E-3</v>
      </c>
      <c r="V36" s="673">
        <v>2.8546261915341127E-4</v>
      </c>
      <c r="W36" s="433">
        <v>137.9904581241355</v>
      </c>
      <c r="X36" s="660">
        <v>3.3070487430572131</v>
      </c>
      <c r="Y36" s="660">
        <v>-2.2718254087681918E-2</v>
      </c>
      <c r="Z36" s="673">
        <v>7.5799328055773654E-4</v>
      </c>
      <c r="AA36" s="433" t="s">
        <v>175</v>
      </c>
      <c r="AB36" s="660">
        <v>4.7016897345283466</v>
      </c>
      <c r="AC36" s="660" t="s">
        <v>175</v>
      </c>
      <c r="AD36" s="434" t="s">
        <v>175</v>
      </c>
      <c r="AE36" s="433">
        <v>122.98171433310713</v>
      </c>
      <c r="AF36" s="660">
        <v>3.4546951887435089</v>
      </c>
      <c r="AG36" s="660">
        <v>-2.0020551733661615E-2</v>
      </c>
      <c r="AH36" s="673">
        <v>6.7147028070962782E-4</v>
      </c>
      <c r="AI36" s="433">
        <v>210.35104481717337</v>
      </c>
      <c r="AJ36" s="660">
        <v>37.916773330096483</v>
      </c>
      <c r="AK36" s="660">
        <v>-0.57409578241474057</v>
      </c>
      <c r="AL36" s="673">
        <v>4.9410443251810526E-3</v>
      </c>
      <c r="AM36" s="484" t="s">
        <v>175</v>
      </c>
      <c r="AN36" s="485" t="s">
        <v>175</v>
      </c>
      <c r="AO36" s="485" t="s">
        <v>175</v>
      </c>
      <c r="AP36" s="486" t="s">
        <v>175</v>
      </c>
      <c r="AQ36" s="484">
        <v>210.35104481717337</v>
      </c>
      <c r="AR36" s="485">
        <v>37.916773330096483</v>
      </c>
      <c r="AS36" s="485">
        <v>-0.57409578241474057</v>
      </c>
      <c r="AT36" s="503">
        <v>4.9410443251810526E-3</v>
      </c>
      <c r="AU36" s="484">
        <v>335.70840244275604</v>
      </c>
      <c r="AV36" s="485">
        <v>70.021858345992015</v>
      </c>
      <c r="AW36" s="485">
        <v>-1.0021419438756693</v>
      </c>
      <c r="AX36" s="503">
        <v>7.553871600591293E-3</v>
      </c>
      <c r="AY36" s="484" t="s">
        <v>175</v>
      </c>
      <c r="AZ36" s="485" t="s">
        <v>175</v>
      </c>
      <c r="BA36" s="485" t="s">
        <v>175</v>
      </c>
      <c r="BB36" s="486" t="s">
        <v>175</v>
      </c>
      <c r="BC36" s="484">
        <v>335.70840244275604</v>
      </c>
      <c r="BD36" s="485">
        <v>70.021858345992015</v>
      </c>
      <c r="BE36" s="485">
        <v>-1.0021419438756693</v>
      </c>
      <c r="BF36" s="503">
        <v>7.553871600591293E-3</v>
      </c>
      <c r="BG36" s="484">
        <v>693.86533979363151</v>
      </c>
      <c r="BH36" s="485">
        <v>28.459626336004725</v>
      </c>
      <c r="BI36" s="485">
        <v>-0.35563012529365745</v>
      </c>
      <c r="BJ36" s="503">
        <v>3.552230725624651E-3</v>
      </c>
      <c r="BK36" s="484" t="s">
        <v>175</v>
      </c>
      <c r="BL36" s="485" t="s">
        <v>175</v>
      </c>
      <c r="BM36" s="485" t="s">
        <v>175</v>
      </c>
      <c r="BN36" s="486" t="s">
        <v>175</v>
      </c>
      <c r="BO36" s="484">
        <v>693.86533979363151</v>
      </c>
      <c r="BP36" s="485">
        <v>28.459626336004725</v>
      </c>
      <c r="BQ36" s="485">
        <v>-0.35563012529365745</v>
      </c>
      <c r="BR36" s="503">
        <v>3.552230725624651E-3</v>
      </c>
      <c r="BS36" s="497"/>
      <c r="BT36" s="484">
        <v>102.86546625592881</v>
      </c>
      <c r="BU36" s="485">
        <v>4.0440281129603379</v>
      </c>
      <c r="BV36" s="485">
        <v>-7.4791197980544994E-3</v>
      </c>
      <c r="BW36" s="503">
        <v>2.2507018125906869E-4</v>
      </c>
      <c r="BX36" s="484">
        <v>52.10707915396415</v>
      </c>
      <c r="BY36" s="485">
        <v>6.5836633583126547</v>
      </c>
      <c r="BZ36" s="485">
        <v>-6.2571840458340397E-2</v>
      </c>
      <c r="CA36" s="503">
        <v>4.9200055192259566E-4</v>
      </c>
      <c r="CB36" s="484" t="s">
        <v>175</v>
      </c>
      <c r="CC36" s="485">
        <v>2.1892938874981258</v>
      </c>
      <c r="CD36" s="485" t="s">
        <v>175</v>
      </c>
      <c r="CE36" s="486" t="s">
        <v>175</v>
      </c>
      <c r="CF36" s="484">
        <v>65.627701405104588</v>
      </c>
      <c r="CG36" s="485">
        <v>4.8665711217784917</v>
      </c>
      <c r="CH36" s="485">
        <v>-3.0191068603151079E-2</v>
      </c>
      <c r="CI36" s="503">
        <v>3.0704657200446376E-4</v>
      </c>
      <c r="CJ36" s="484">
        <v>179.88852258294762</v>
      </c>
      <c r="CK36" s="485">
        <v>3.1838644257614539</v>
      </c>
      <c r="CL36" s="485">
        <v>6.2691369896390016E-3</v>
      </c>
      <c r="CM36" s="503">
        <v>3.4255514298409351E-4</v>
      </c>
      <c r="CN36" s="484">
        <v>165.58854974896261</v>
      </c>
      <c r="CO36" s="485">
        <v>3.9684584916686556</v>
      </c>
      <c r="CP36" s="485">
        <v>-2.72619049052183E-2</v>
      </c>
      <c r="CQ36" s="503">
        <v>9.0959193666928376E-4</v>
      </c>
      <c r="CR36" s="484" t="s">
        <v>175</v>
      </c>
      <c r="CS36" s="485">
        <v>4.9367742212547645</v>
      </c>
      <c r="CT36" s="485" t="s">
        <v>175</v>
      </c>
      <c r="CU36" s="486" t="s">
        <v>175</v>
      </c>
      <c r="CV36" s="484">
        <v>147.57805719972856</v>
      </c>
      <c r="CW36" s="485">
        <v>4.0684645121766732</v>
      </c>
      <c r="CX36" s="485">
        <v>-2.402466208039394E-2</v>
      </c>
      <c r="CY36" s="503">
        <v>8.0576433685155332E-4</v>
      </c>
    </row>
    <row r="37" spans="2:103" ht="15" customHeight="1" x14ac:dyDescent="0.2">
      <c r="B37" s="244">
        <v>2038</v>
      </c>
      <c r="C37" s="433">
        <v>86.165862182193621</v>
      </c>
      <c r="D37" s="660">
        <v>3.3875039089921319</v>
      </c>
      <c r="E37" s="660">
        <v>-6.2649286414539172E-3</v>
      </c>
      <c r="F37" s="673">
        <v>1.8853135970277573E-4</v>
      </c>
      <c r="G37" s="433">
        <v>43.639161434649715</v>
      </c>
      <c r="H37" s="660">
        <v>5.5137526952119851</v>
      </c>
      <c r="I37" s="660">
        <v>-5.2403295125340539E-2</v>
      </c>
      <c r="J37" s="673">
        <v>4.1204557729760023E-4</v>
      </c>
      <c r="K37" s="433" t="s">
        <v>175</v>
      </c>
      <c r="L37" s="660">
        <v>2.0850417976172624</v>
      </c>
      <c r="M37" s="660" t="s">
        <v>175</v>
      </c>
      <c r="N37" s="434" t="s">
        <v>175</v>
      </c>
      <c r="O37" s="433">
        <v>54.969693693017774</v>
      </c>
      <c r="P37" s="660">
        <v>4.1133698392323579</v>
      </c>
      <c r="Q37" s="660">
        <v>-2.5285239720033374E-2</v>
      </c>
      <c r="R37" s="673">
        <v>2.571640895705755E-4</v>
      </c>
      <c r="S37" s="433">
        <v>150.68467785365539</v>
      </c>
      <c r="T37" s="660">
        <v>2.6669827426280537</v>
      </c>
      <c r="U37" s="660">
        <v>5.2513794328851544E-3</v>
      </c>
      <c r="V37" s="673">
        <v>2.8694332815963684E-4</v>
      </c>
      <c r="W37" s="433">
        <v>138.67876633178662</v>
      </c>
      <c r="X37" s="660">
        <v>3.3235445850443517</v>
      </c>
      <c r="Y37" s="660">
        <v>-2.2831574682197143E-2</v>
      </c>
      <c r="Z37" s="673">
        <v>7.6177421587344477E-4</v>
      </c>
      <c r="AA37" s="433" t="s">
        <v>175</v>
      </c>
      <c r="AB37" s="660">
        <v>4.7016897345283466</v>
      </c>
      <c r="AC37" s="660" t="s">
        <v>175</v>
      </c>
      <c r="AD37" s="434" t="s">
        <v>175</v>
      </c>
      <c r="AE37" s="433">
        <v>123.59538376679583</v>
      </c>
      <c r="AF37" s="660">
        <v>3.4693653117807091</v>
      </c>
      <c r="AG37" s="660">
        <v>-2.0120408077654906E-2</v>
      </c>
      <c r="AH37" s="673">
        <v>6.7482006250092232E-4</v>
      </c>
      <c r="AI37" s="433">
        <v>211.40029382035738</v>
      </c>
      <c r="AJ37" s="660">
        <v>38.105905438544696</v>
      </c>
      <c r="AK37" s="660">
        <v>-0.57695942128068656</v>
      </c>
      <c r="AL37" s="673">
        <v>4.9656906768898836E-3</v>
      </c>
      <c r="AM37" s="484" t="s">
        <v>175</v>
      </c>
      <c r="AN37" s="485" t="s">
        <v>175</v>
      </c>
      <c r="AO37" s="485" t="s">
        <v>175</v>
      </c>
      <c r="AP37" s="486" t="s">
        <v>175</v>
      </c>
      <c r="AQ37" s="484">
        <v>211.40029382035738</v>
      </c>
      <c r="AR37" s="485">
        <v>38.105905438544696</v>
      </c>
      <c r="AS37" s="485">
        <v>-0.57695942128068656</v>
      </c>
      <c r="AT37" s="503">
        <v>4.9656906768898836E-3</v>
      </c>
      <c r="AU37" s="484">
        <v>337.3829446677766</v>
      </c>
      <c r="AV37" s="485">
        <v>70.371133364494909</v>
      </c>
      <c r="AW37" s="485">
        <v>-1.0071407136064034</v>
      </c>
      <c r="AX37" s="503">
        <v>7.5915509582288503E-3</v>
      </c>
      <c r="AY37" s="484" t="s">
        <v>175</v>
      </c>
      <c r="AZ37" s="485" t="s">
        <v>175</v>
      </c>
      <c r="BA37" s="485" t="s">
        <v>175</v>
      </c>
      <c r="BB37" s="486" t="s">
        <v>175</v>
      </c>
      <c r="BC37" s="484">
        <v>337.3829446677766</v>
      </c>
      <c r="BD37" s="485">
        <v>70.371133364494909</v>
      </c>
      <c r="BE37" s="485">
        <v>-1.0071407136064034</v>
      </c>
      <c r="BF37" s="503">
        <v>7.5915509582288503E-3</v>
      </c>
      <c r="BG37" s="484">
        <v>697.32639945585072</v>
      </c>
      <c r="BH37" s="485">
        <v>28.60158538636264</v>
      </c>
      <c r="BI37" s="485">
        <v>-0.35740403877619276</v>
      </c>
      <c r="BJ37" s="503">
        <v>3.5699495563116137E-3</v>
      </c>
      <c r="BK37" s="484" t="s">
        <v>175</v>
      </c>
      <c r="BL37" s="485" t="s">
        <v>175</v>
      </c>
      <c r="BM37" s="485" t="s">
        <v>175</v>
      </c>
      <c r="BN37" s="486" t="s">
        <v>175</v>
      </c>
      <c r="BO37" s="484">
        <v>697.32639945585072</v>
      </c>
      <c r="BP37" s="485">
        <v>28.60158538636264</v>
      </c>
      <c r="BQ37" s="485">
        <v>-0.35740403877619276</v>
      </c>
      <c r="BR37" s="503">
        <v>3.5699495563116137E-3</v>
      </c>
      <c r="BS37" s="497"/>
      <c r="BT37" s="484">
        <v>103.39903461863234</v>
      </c>
      <c r="BU37" s="485">
        <v>4.0650046907905582</v>
      </c>
      <c r="BV37" s="485">
        <v>-7.5179143697447007E-3</v>
      </c>
      <c r="BW37" s="503">
        <v>2.2623763164333086E-4</v>
      </c>
      <c r="BX37" s="484">
        <v>52.366993721579654</v>
      </c>
      <c r="BY37" s="485">
        <v>6.6165032342543819</v>
      </c>
      <c r="BZ37" s="485">
        <v>-6.288395415040865E-2</v>
      </c>
      <c r="CA37" s="503">
        <v>4.944546927571203E-4</v>
      </c>
      <c r="CB37" s="484" t="s">
        <v>175</v>
      </c>
      <c r="CC37" s="485">
        <v>2.1892938874981258</v>
      </c>
      <c r="CD37" s="485" t="s">
        <v>175</v>
      </c>
      <c r="CE37" s="486" t="s">
        <v>175</v>
      </c>
      <c r="CF37" s="484">
        <v>65.963632431621335</v>
      </c>
      <c r="CG37" s="485">
        <v>4.8895600329014979</v>
      </c>
      <c r="CH37" s="485">
        <v>-3.0342287664040055E-2</v>
      </c>
      <c r="CI37" s="503">
        <v>3.0859690748469065E-4</v>
      </c>
      <c r="CJ37" s="484">
        <v>180.82161342438647</v>
      </c>
      <c r="CK37" s="485">
        <v>3.2003792911536642</v>
      </c>
      <c r="CL37" s="485">
        <v>6.3016553194621848E-3</v>
      </c>
      <c r="CM37" s="503">
        <v>3.443319937915642E-4</v>
      </c>
      <c r="CN37" s="484">
        <v>166.41451959814393</v>
      </c>
      <c r="CO37" s="485">
        <v>3.9882535020532219</v>
      </c>
      <c r="CP37" s="485">
        <v>-2.7397889618636571E-2</v>
      </c>
      <c r="CQ37" s="503">
        <v>9.1412905904813364E-4</v>
      </c>
      <c r="CR37" s="484" t="s">
        <v>175</v>
      </c>
      <c r="CS37" s="485">
        <v>4.9367742212547645</v>
      </c>
      <c r="CT37" s="485" t="s">
        <v>175</v>
      </c>
      <c r="CU37" s="486" t="s">
        <v>175</v>
      </c>
      <c r="CV37" s="484">
        <v>148.314460520155</v>
      </c>
      <c r="CW37" s="485">
        <v>4.0860686598213132</v>
      </c>
      <c r="CX37" s="485">
        <v>-2.4144489693185885E-2</v>
      </c>
      <c r="CY37" s="503">
        <v>8.0978407500110659E-4</v>
      </c>
    </row>
    <row r="38" spans="2:103" ht="15" customHeight="1" x14ac:dyDescent="0.2">
      <c r="B38" s="244">
        <v>2039</v>
      </c>
      <c r="C38" s="433">
        <v>86.564229963743799</v>
      </c>
      <c r="D38" s="660">
        <v>3.4031652438066589</v>
      </c>
      <c r="E38" s="660">
        <v>-6.2938930788919009E-3</v>
      </c>
      <c r="F38" s="673">
        <v>1.8940299050429461E-4</v>
      </c>
      <c r="G38" s="433">
        <v>43.833216399169963</v>
      </c>
      <c r="H38" s="660">
        <v>5.5382712938391627</v>
      </c>
      <c r="I38" s="660">
        <v>-5.2636322508131127E-2</v>
      </c>
      <c r="J38" s="673">
        <v>4.1387786479475924E-4</v>
      </c>
      <c r="K38" s="433" t="s">
        <v>175</v>
      </c>
      <c r="L38" s="660">
        <v>2.0850417976172624</v>
      </c>
      <c r="M38" s="660" t="s">
        <v>175</v>
      </c>
      <c r="N38" s="434" t="s">
        <v>175</v>
      </c>
      <c r="O38" s="433">
        <v>55.220503349552274</v>
      </c>
      <c r="P38" s="660">
        <v>4.1305336033617071</v>
      </c>
      <c r="Q38" s="660">
        <v>-2.5398141469884523E-2</v>
      </c>
      <c r="R38" s="673">
        <v>2.5832158643337142E-4</v>
      </c>
      <c r="S38" s="433">
        <v>151.38133334238287</v>
      </c>
      <c r="T38" s="660">
        <v>2.679312915758183</v>
      </c>
      <c r="U38" s="660">
        <v>5.2756579617801967E-3</v>
      </c>
      <c r="V38" s="673">
        <v>2.8826994376092777E-4</v>
      </c>
      <c r="W38" s="433">
        <v>139.29544415499657</v>
      </c>
      <c r="X38" s="660">
        <v>3.3383237491100517</v>
      </c>
      <c r="Y38" s="660">
        <v>-2.2933102307138561E-2</v>
      </c>
      <c r="Z38" s="673">
        <v>7.6516167941705873E-4</v>
      </c>
      <c r="AA38" s="433" t="s">
        <v>175</v>
      </c>
      <c r="AB38" s="660">
        <v>4.7016897345283466</v>
      </c>
      <c r="AC38" s="660" t="s">
        <v>175</v>
      </c>
      <c r="AD38" s="434" t="s">
        <v>175</v>
      </c>
      <c r="AE38" s="433">
        <v>124.14519027256026</v>
      </c>
      <c r="AF38" s="660">
        <v>3.4825087545585824</v>
      </c>
      <c r="AG38" s="660">
        <v>-2.0209872640423409E-2</v>
      </c>
      <c r="AH38" s="673">
        <v>6.7782124150811895E-4</v>
      </c>
      <c r="AI38" s="433">
        <v>212.34035030100981</v>
      </c>
      <c r="AJ38" s="660">
        <v>38.275355077006751</v>
      </c>
      <c r="AK38" s="660">
        <v>-0.57952504894963042</v>
      </c>
      <c r="AL38" s="673">
        <v>4.9877721490457E-3</v>
      </c>
      <c r="AM38" s="484" t="s">
        <v>175</v>
      </c>
      <c r="AN38" s="485" t="s">
        <v>175</v>
      </c>
      <c r="AO38" s="485" t="s">
        <v>175</v>
      </c>
      <c r="AP38" s="486" t="s">
        <v>175</v>
      </c>
      <c r="AQ38" s="484">
        <v>212.34035030100981</v>
      </c>
      <c r="AR38" s="485">
        <v>38.275355077006751</v>
      </c>
      <c r="AS38" s="485">
        <v>-0.57952504894963042</v>
      </c>
      <c r="AT38" s="503">
        <v>4.9877721490457E-3</v>
      </c>
      <c r="AU38" s="484">
        <v>338.88322178596292</v>
      </c>
      <c r="AV38" s="485">
        <v>70.684060270955911</v>
      </c>
      <c r="AW38" s="485">
        <v>-1.0116192748119957</v>
      </c>
      <c r="AX38" s="503">
        <v>7.6253091264296509E-3</v>
      </c>
      <c r="AY38" s="484" t="s">
        <v>175</v>
      </c>
      <c r="AZ38" s="485" t="s">
        <v>175</v>
      </c>
      <c r="BA38" s="485" t="s">
        <v>175</v>
      </c>
      <c r="BB38" s="486" t="s">
        <v>175</v>
      </c>
      <c r="BC38" s="484">
        <v>338.88322178596292</v>
      </c>
      <c r="BD38" s="485">
        <v>70.684060270955911</v>
      </c>
      <c r="BE38" s="485">
        <v>-1.0116192748119957</v>
      </c>
      <c r="BF38" s="503">
        <v>7.6253091264296509E-3</v>
      </c>
      <c r="BG38" s="484">
        <v>700.42727594514997</v>
      </c>
      <c r="BH38" s="485">
        <v>28.728771140050533</v>
      </c>
      <c r="BI38" s="485">
        <v>-0.35899334585231452</v>
      </c>
      <c r="BJ38" s="503">
        <v>3.5858244359315296E-3</v>
      </c>
      <c r="BK38" s="484" t="s">
        <v>175</v>
      </c>
      <c r="BL38" s="485" t="s">
        <v>175</v>
      </c>
      <c r="BM38" s="485" t="s">
        <v>175</v>
      </c>
      <c r="BN38" s="486" t="s">
        <v>175</v>
      </c>
      <c r="BO38" s="484">
        <v>700.42727594514997</v>
      </c>
      <c r="BP38" s="485">
        <v>28.728771140050533</v>
      </c>
      <c r="BQ38" s="485">
        <v>-0.35899334585231452</v>
      </c>
      <c r="BR38" s="503">
        <v>3.5858244359315296E-3</v>
      </c>
      <c r="BS38" s="497"/>
      <c r="BT38" s="484">
        <v>103.87707595649256</v>
      </c>
      <c r="BU38" s="485">
        <v>4.0837982925679901</v>
      </c>
      <c r="BV38" s="485">
        <v>-7.5526716946702809E-3</v>
      </c>
      <c r="BW38" s="503">
        <v>2.2728358860515352E-4</v>
      </c>
      <c r="BX38" s="484">
        <v>52.599859679003956</v>
      </c>
      <c r="BY38" s="485">
        <v>6.6459255526069949</v>
      </c>
      <c r="BZ38" s="485">
        <v>-6.3163587009757355E-2</v>
      </c>
      <c r="CA38" s="503">
        <v>4.966534377537111E-4</v>
      </c>
      <c r="CB38" s="484" t="s">
        <v>175</v>
      </c>
      <c r="CC38" s="485">
        <v>2.1892938874981258</v>
      </c>
      <c r="CD38" s="485" t="s">
        <v>175</v>
      </c>
      <c r="CE38" s="486" t="s">
        <v>175</v>
      </c>
      <c r="CF38" s="484">
        <v>66.264604019462737</v>
      </c>
      <c r="CG38" s="485">
        <v>4.9101565498567172</v>
      </c>
      <c r="CH38" s="485">
        <v>-3.0477769763861427E-2</v>
      </c>
      <c r="CI38" s="503">
        <v>3.0998590372004572E-4</v>
      </c>
      <c r="CJ38" s="484">
        <v>181.65760001085945</v>
      </c>
      <c r="CK38" s="485">
        <v>3.2151754989098196</v>
      </c>
      <c r="CL38" s="485">
        <v>6.3307895541362359E-3</v>
      </c>
      <c r="CM38" s="503">
        <v>3.4592393251311332E-4</v>
      </c>
      <c r="CN38" s="484">
        <v>167.15453298599587</v>
      </c>
      <c r="CO38" s="485">
        <v>4.0059884989320622</v>
      </c>
      <c r="CP38" s="485">
        <v>-2.7519722768566273E-2</v>
      </c>
      <c r="CQ38" s="503">
        <v>9.1819401530047042E-4</v>
      </c>
      <c r="CR38" s="484" t="s">
        <v>175</v>
      </c>
      <c r="CS38" s="485">
        <v>4.9367742212547645</v>
      </c>
      <c r="CT38" s="485" t="s">
        <v>175</v>
      </c>
      <c r="CU38" s="486" t="s">
        <v>175</v>
      </c>
      <c r="CV38" s="484">
        <v>148.9742283270723</v>
      </c>
      <c r="CW38" s="485">
        <v>4.1018407911547614</v>
      </c>
      <c r="CX38" s="485">
        <v>-2.4251847168508089E-2</v>
      </c>
      <c r="CY38" s="503">
        <v>8.133854898097427E-4</v>
      </c>
    </row>
    <row r="39" spans="2:103" ht="15" customHeight="1" x14ac:dyDescent="0.2">
      <c r="B39" s="244">
        <v>2040</v>
      </c>
      <c r="C39" s="433">
        <v>86.965716084092833</v>
      </c>
      <c r="D39" s="660">
        <v>3.418949172240088</v>
      </c>
      <c r="E39" s="660">
        <v>-6.3230842438245106E-3</v>
      </c>
      <c r="F39" s="673">
        <v>1.9028144424750845E-4</v>
      </c>
      <c r="G39" s="433">
        <v>44.028790384938922</v>
      </c>
      <c r="H39" s="660">
        <v>5.562981818874384</v>
      </c>
      <c r="I39" s="660">
        <v>-5.2871173980023813E-2</v>
      </c>
      <c r="J39" s="673">
        <v>4.1572449505119168E-4</v>
      </c>
      <c r="K39" s="433" t="s">
        <v>175</v>
      </c>
      <c r="L39" s="660">
        <v>2.0850417976172624</v>
      </c>
      <c r="M39" s="660" t="s">
        <v>175</v>
      </c>
      <c r="N39" s="434" t="s">
        <v>175</v>
      </c>
      <c r="O39" s="433">
        <v>55.473276291069453</v>
      </c>
      <c r="P39" s="660">
        <v>4.1478317218090952</v>
      </c>
      <c r="Q39" s="660">
        <v>-2.5511926990771698E-2</v>
      </c>
      <c r="R39" s="673">
        <v>2.5948814393697214E-4</v>
      </c>
      <c r="S39" s="433">
        <v>152.08344210303787</v>
      </c>
      <c r="T39" s="660">
        <v>2.691739606877591</v>
      </c>
      <c r="U39" s="660">
        <v>5.3001265378681585E-3</v>
      </c>
      <c r="V39" s="673">
        <v>2.8960694382876507E-4</v>
      </c>
      <c r="W39" s="433">
        <v>139.91694920187163</v>
      </c>
      <c r="X39" s="660">
        <v>3.353218601348479</v>
      </c>
      <c r="Y39" s="660">
        <v>-2.3035424668870142E-2</v>
      </c>
      <c r="Z39" s="673">
        <v>7.6857565930935111E-4</v>
      </c>
      <c r="AA39" s="433" t="s">
        <v>175</v>
      </c>
      <c r="AB39" s="660">
        <v>4.7016897345283466</v>
      </c>
      <c r="AC39" s="660" t="s">
        <v>175</v>
      </c>
      <c r="AD39" s="434" t="s">
        <v>175</v>
      </c>
      <c r="AE39" s="433">
        <v>124.69930054745008</v>
      </c>
      <c r="AF39" s="660">
        <v>3.4957550814286518</v>
      </c>
      <c r="AG39" s="660">
        <v>-2.0300037512880918E-2</v>
      </c>
      <c r="AH39" s="673">
        <v>6.8084591311028423E-4</v>
      </c>
      <c r="AI39" s="433">
        <v>213.28776534511167</v>
      </c>
      <c r="AJ39" s="660">
        <v>38.446131131425481</v>
      </c>
      <c r="AK39" s="660">
        <v>-0.58211075980972093</v>
      </c>
      <c r="AL39" s="673">
        <v>5.0100264702986289E-3</v>
      </c>
      <c r="AM39" s="484" t="s">
        <v>175</v>
      </c>
      <c r="AN39" s="485" t="s">
        <v>175</v>
      </c>
      <c r="AO39" s="485" t="s">
        <v>175</v>
      </c>
      <c r="AP39" s="486" t="s">
        <v>175</v>
      </c>
      <c r="AQ39" s="484">
        <v>213.28776534511167</v>
      </c>
      <c r="AR39" s="485">
        <v>38.446131131425481</v>
      </c>
      <c r="AS39" s="485">
        <v>-0.58211075980972093</v>
      </c>
      <c r="AT39" s="503">
        <v>5.0100264702986289E-3</v>
      </c>
      <c r="AU39" s="484">
        <v>340.39524275634653</v>
      </c>
      <c r="AV39" s="485">
        <v>70.999436703103513</v>
      </c>
      <c r="AW39" s="485">
        <v>-1.0161328932481601</v>
      </c>
      <c r="AX39" s="503">
        <v>7.6593315464363321E-3</v>
      </c>
      <c r="AY39" s="484" t="s">
        <v>175</v>
      </c>
      <c r="AZ39" s="485" t="s">
        <v>175</v>
      </c>
      <c r="BA39" s="485" t="s">
        <v>175</v>
      </c>
      <c r="BB39" s="486" t="s">
        <v>175</v>
      </c>
      <c r="BC39" s="484">
        <v>340.39524275634653</v>
      </c>
      <c r="BD39" s="485">
        <v>70.999436703103513</v>
      </c>
      <c r="BE39" s="485">
        <v>-1.0161328932481601</v>
      </c>
      <c r="BF39" s="503">
        <v>7.6593315464363321E-3</v>
      </c>
      <c r="BG39" s="484">
        <v>703.55242544023656</v>
      </c>
      <c r="BH39" s="485">
        <v>28.856952476937561</v>
      </c>
      <c r="BI39" s="485">
        <v>-0.36059509368832776</v>
      </c>
      <c r="BJ39" s="503">
        <v>3.6018235807539511E-3</v>
      </c>
      <c r="BK39" s="484" t="s">
        <v>175</v>
      </c>
      <c r="BL39" s="485" t="s">
        <v>175</v>
      </c>
      <c r="BM39" s="485" t="s">
        <v>175</v>
      </c>
      <c r="BN39" s="486" t="s">
        <v>175</v>
      </c>
      <c r="BO39" s="484">
        <v>703.55242544023656</v>
      </c>
      <c r="BP39" s="485">
        <v>28.856952476937561</v>
      </c>
      <c r="BQ39" s="485">
        <v>-0.36059509368832776</v>
      </c>
      <c r="BR39" s="503">
        <v>3.6018235807539511E-3</v>
      </c>
      <c r="BS39" s="497"/>
      <c r="BT39" s="484">
        <v>104.35885930091139</v>
      </c>
      <c r="BU39" s="485">
        <v>4.1027390066881058</v>
      </c>
      <c r="BV39" s="485">
        <v>-7.5877010925894123E-3</v>
      </c>
      <c r="BW39" s="503">
        <v>2.2833773309701013E-4</v>
      </c>
      <c r="BX39" s="484">
        <v>52.834548461926708</v>
      </c>
      <c r="BY39" s="485">
        <v>6.6755781826492608</v>
      </c>
      <c r="BZ39" s="485">
        <v>-6.344540877602857E-2</v>
      </c>
      <c r="CA39" s="503">
        <v>4.9886939406142995E-4</v>
      </c>
      <c r="CB39" s="484" t="s">
        <v>175</v>
      </c>
      <c r="CC39" s="485">
        <v>2.1892938874981258</v>
      </c>
      <c r="CD39" s="485" t="s">
        <v>175</v>
      </c>
      <c r="CE39" s="486" t="s">
        <v>175</v>
      </c>
      <c r="CF39" s="484">
        <v>66.567931549283344</v>
      </c>
      <c r="CG39" s="485">
        <v>4.9309142919935827</v>
      </c>
      <c r="CH39" s="485">
        <v>-3.0614312388926031E-2</v>
      </c>
      <c r="CI39" s="503">
        <v>3.113857727243665E-4</v>
      </c>
      <c r="CJ39" s="484">
        <v>182.50013052364542</v>
      </c>
      <c r="CK39" s="485">
        <v>3.230087528253109</v>
      </c>
      <c r="CL39" s="485">
        <v>6.36015184544179E-3</v>
      </c>
      <c r="CM39" s="503">
        <v>3.4752833259451806E-4</v>
      </c>
      <c r="CN39" s="484">
        <v>167.90033904224595</v>
      </c>
      <c r="CO39" s="485">
        <v>4.023862321618175</v>
      </c>
      <c r="CP39" s="485">
        <v>-2.764250960264417E-2</v>
      </c>
      <c r="CQ39" s="503">
        <v>9.2229079117122129E-4</v>
      </c>
      <c r="CR39" s="484" t="s">
        <v>175</v>
      </c>
      <c r="CS39" s="485">
        <v>4.9367742212547645</v>
      </c>
      <c r="CT39" s="485" t="s">
        <v>175</v>
      </c>
      <c r="CU39" s="486" t="s">
        <v>175</v>
      </c>
      <c r="CV39" s="484">
        <v>149.63916065694011</v>
      </c>
      <c r="CW39" s="485">
        <v>4.117736383398845</v>
      </c>
      <c r="CX39" s="485">
        <v>-2.4360045015457101E-2</v>
      </c>
      <c r="CY39" s="503">
        <v>8.1701509573234104E-4</v>
      </c>
    </row>
    <row r="40" spans="2:103" ht="15" customHeight="1" x14ac:dyDescent="0.2">
      <c r="B40" s="244">
        <v>2041</v>
      </c>
      <c r="C40" s="433">
        <v>87.370344952937742</v>
      </c>
      <c r="D40" s="660">
        <v>3.4348566539293555</v>
      </c>
      <c r="E40" s="660">
        <v>-6.3525039110266497E-3</v>
      </c>
      <c r="F40" s="673">
        <v>1.9116677434096271E-4</v>
      </c>
      <c r="G40" s="433">
        <v>44.225895282533855</v>
      </c>
      <c r="H40" s="660">
        <v>5.5878857726770024</v>
      </c>
      <c r="I40" s="660">
        <v>-5.3107863819602537E-2</v>
      </c>
      <c r="J40" s="673">
        <v>4.1758558033898557E-4</v>
      </c>
      <c r="K40" s="433" t="s">
        <v>175</v>
      </c>
      <c r="L40" s="660">
        <v>2.0850417976172624</v>
      </c>
      <c r="M40" s="660" t="s">
        <v>175</v>
      </c>
      <c r="N40" s="434" t="s">
        <v>175</v>
      </c>
      <c r="O40" s="433">
        <v>55.728027885749185</v>
      </c>
      <c r="P40" s="660">
        <v>4.1652652462717263</v>
      </c>
      <c r="Q40" s="660">
        <v>-2.5626603200667768E-2</v>
      </c>
      <c r="R40" s="673">
        <v>2.6066383300615869E-4</v>
      </c>
      <c r="S40" s="433">
        <v>152.79104682268036</v>
      </c>
      <c r="T40" s="660">
        <v>2.704263571508696</v>
      </c>
      <c r="U40" s="660">
        <v>5.3247866487982944E-3</v>
      </c>
      <c r="V40" s="673">
        <v>2.90954409650558E-4</v>
      </c>
      <c r="W40" s="433">
        <v>140.54331925889832</v>
      </c>
      <c r="X40" s="660">
        <v>3.3682300473421964</v>
      </c>
      <c r="Y40" s="660">
        <v>-2.3138547988423491E-2</v>
      </c>
      <c r="Z40" s="673">
        <v>7.7201636311469461E-4</v>
      </c>
      <c r="AA40" s="433" t="s">
        <v>175</v>
      </c>
      <c r="AB40" s="660">
        <v>4.7016897345283466</v>
      </c>
      <c r="AC40" s="660" t="s">
        <v>175</v>
      </c>
      <c r="AD40" s="434" t="s">
        <v>175</v>
      </c>
      <c r="AE40" s="433">
        <v>125.25774828046036</v>
      </c>
      <c r="AF40" s="660">
        <v>3.5091050977458442</v>
      </c>
      <c r="AG40" s="660">
        <v>-2.0390908176903647E-2</v>
      </c>
      <c r="AH40" s="673">
        <v>6.8389426120248596E-4</v>
      </c>
      <c r="AI40" s="433">
        <v>214.24259655394226</v>
      </c>
      <c r="AJ40" s="660">
        <v>38.61824398470462</v>
      </c>
      <c r="AK40" s="660">
        <v>-0.58471671106793344</v>
      </c>
      <c r="AL40" s="673">
        <v>5.0324549936748677E-3</v>
      </c>
      <c r="AM40" s="484" t="s">
        <v>175</v>
      </c>
      <c r="AN40" s="485" t="s">
        <v>175</v>
      </c>
      <c r="AO40" s="485" t="s">
        <v>175</v>
      </c>
      <c r="AP40" s="486" t="s">
        <v>175</v>
      </c>
      <c r="AQ40" s="484">
        <v>214.24259655394226</v>
      </c>
      <c r="AR40" s="485">
        <v>38.61824398470462</v>
      </c>
      <c r="AS40" s="485">
        <v>-0.58471671106793344</v>
      </c>
      <c r="AT40" s="503">
        <v>5.0324549936748677E-3</v>
      </c>
      <c r="AU40" s="484">
        <v>341.91909950732014</v>
      </c>
      <c r="AV40" s="485">
        <v>71.317281835307071</v>
      </c>
      <c r="AW40" s="485">
        <v>-1.0206818433354883</v>
      </c>
      <c r="AX40" s="503">
        <v>7.6936202867561743E-3</v>
      </c>
      <c r="AY40" s="484" t="s">
        <v>175</v>
      </c>
      <c r="AZ40" s="485" t="s">
        <v>175</v>
      </c>
      <c r="BA40" s="485" t="s">
        <v>175</v>
      </c>
      <c r="BB40" s="486" t="s">
        <v>175</v>
      </c>
      <c r="BC40" s="484">
        <v>341.91909950732014</v>
      </c>
      <c r="BD40" s="485">
        <v>71.317281835307071</v>
      </c>
      <c r="BE40" s="485">
        <v>-1.0206818433354883</v>
      </c>
      <c r="BF40" s="503">
        <v>7.6936202867561743E-3</v>
      </c>
      <c r="BG40" s="484">
        <v>706.70203794506938</v>
      </c>
      <c r="BH40" s="485">
        <v>28.986137190238573</v>
      </c>
      <c r="BI40" s="485">
        <v>-0.36220937966787142</v>
      </c>
      <c r="BJ40" s="503">
        <v>3.6179479635006181E-3</v>
      </c>
      <c r="BK40" s="484" t="s">
        <v>175</v>
      </c>
      <c r="BL40" s="485" t="s">
        <v>175</v>
      </c>
      <c r="BM40" s="485" t="s">
        <v>175</v>
      </c>
      <c r="BN40" s="486" t="s">
        <v>175</v>
      </c>
      <c r="BO40" s="484">
        <v>706.70203794506938</v>
      </c>
      <c r="BP40" s="485">
        <v>28.986137190238573</v>
      </c>
      <c r="BQ40" s="485">
        <v>-0.36220937966787142</v>
      </c>
      <c r="BR40" s="503">
        <v>3.6179479635006181E-3</v>
      </c>
      <c r="BS40" s="497"/>
      <c r="BT40" s="484">
        <v>104.84441394352528</v>
      </c>
      <c r="BU40" s="485">
        <v>4.1218279847152264</v>
      </c>
      <c r="BV40" s="485">
        <v>-7.6230046932319797E-3</v>
      </c>
      <c r="BW40" s="503">
        <v>2.2940012920915525E-4</v>
      </c>
      <c r="BX40" s="484">
        <v>53.071074339040628</v>
      </c>
      <c r="BY40" s="485">
        <v>6.7054629272124027</v>
      </c>
      <c r="BZ40" s="485">
        <v>-6.3729436583523036E-2</v>
      </c>
      <c r="CA40" s="503">
        <v>5.0110269640678262E-4</v>
      </c>
      <c r="CB40" s="484" t="s">
        <v>175</v>
      </c>
      <c r="CC40" s="485">
        <v>2.1892938874981258</v>
      </c>
      <c r="CD40" s="485" t="s">
        <v>175</v>
      </c>
      <c r="CE40" s="486" t="s">
        <v>175</v>
      </c>
      <c r="CF40" s="484">
        <v>66.873633462899022</v>
      </c>
      <c r="CG40" s="485">
        <v>4.95183452134874</v>
      </c>
      <c r="CH40" s="485">
        <v>-3.0751923840801318E-2</v>
      </c>
      <c r="CI40" s="503">
        <v>3.1279659960739038E-4</v>
      </c>
      <c r="CJ40" s="484">
        <v>183.34925618721641</v>
      </c>
      <c r="CK40" s="485">
        <v>3.2451162858104352</v>
      </c>
      <c r="CL40" s="485">
        <v>6.3897439785579532E-3</v>
      </c>
      <c r="CM40" s="503">
        <v>3.4914529158066958E-4</v>
      </c>
      <c r="CN40" s="484">
        <v>168.65198311067797</v>
      </c>
      <c r="CO40" s="485">
        <v>4.0418760568106356</v>
      </c>
      <c r="CP40" s="485">
        <v>-2.7766257586108189E-2</v>
      </c>
      <c r="CQ40" s="503">
        <v>9.2641963573763348E-4</v>
      </c>
      <c r="CR40" s="484" t="s">
        <v>175</v>
      </c>
      <c r="CS40" s="485">
        <v>4.9367742212547645</v>
      </c>
      <c r="CT40" s="485" t="s">
        <v>175</v>
      </c>
      <c r="CU40" s="486" t="s">
        <v>175</v>
      </c>
      <c r="CV40" s="484">
        <v>150.30929793655241</v>
      </c>
      <c r="CW40" s="485">
        <v>4.1337564029794747</v>
      </c>
      <c r="CX40" s="485">
        <v>-2.4469089812284375E-2</v>
      </c>
      <c r="CY40" s="503">
        <v>8.2067311344298315E-4</v>
      </c>
    </row>
    <row r="41" spans="2:103" ht="15" customHeight="1" x14ac:dyDescent="0.2">
      <c r="B41" s="244">
        <v>2042</v>
      </c>
      <c r="C41" s="433">
        <v>87.778141171049541</v>
      </c>
      <c r="D41" s="660">
        <v>3.4508886560232361</v>
      </c>
      <c r="E41" s="660">
        <v>-6.3821538691657938E-3</v>
      </c>
      <c r="F41" s="673">
        <v>1.9205903461127374E-4</v>
      </c>
      <c r="G41" s="433">
        <v>44.424543075608995</v>
      </c>
      <c r="H41" s="660">
        <v>5.6129846693665311</v>
      </c>
      <c r="I41" s="660">
        <v>-5.3346406417221028E-2</v>
      </c>
      <c r="J41" s="673">
        <v>4.1946123380907148E-4</v>
      </c>
      <c r="K41" s="433" t="s">
        <v>175</v>
      </c>
      <c r="L41" s="660">
        <v>2.0850417976172624</v>
      </c>
      <c r="M41" s="660" t="s">
        <v>175</v>
      </c>
      <c r="N41" s="434" t="s">
        <v>175</v>
      </c>
      <c r="O41" s="433">
        <v>55.984773622070257</v>
      </c>
      <c r="P41" s="660">
        <v>4.1828352366792707</v>
      </c>
      <c r="Q41" s="660">
        <v>-2.5742177071698059E-2</v>
      </c>
      <c r="R41" s="673">
        <v>2.6184872512089667E-4</v>
      </c>
      <c r="S41" s="433">
        <v>153.50419052251576</v>
      </c>
      <c r="T41" s="660">
        <v>2.7168855710879902</v>
      </c>
      <c r="U41" s="660">
        <v>5.3496397938648712E-3</v>
      </c>
      <c r="V41" s="673">
        <v>2.9231242315001668E-4</v>
      </c>
      <c r="W41" s="433">
        <v>141.17459240834793</v>
      </c>
      <c r="X41" s="660">
        <v>3.3833589997624798</v>
      </c>
      <c r="Y41" s="660">
        <v>-2.3242478535527161E-2</v>
      </c>
      <c r="Z41" s="673">
        <v>7.7548400002223265E-4</v>
      </c>
      <c r="AA41" s="433" t="s">
        <v>175</v>
      </c>
      <c r="AB41" s="660">
        <v>4.7016897345283466</v>
      </c>
      <c r="AC41" s="660" t="s">
        <v>175</v>
      </c>
      <c r="AD41" s="434" t="s">
        <v>175</v>
      </c>
      <c r="AE41" s="433">
        <v>125.82056742429654</v>
      </c>
      <c r="AF41" s="660">
        <v>3.5225596151692384</v>
      </c>
      <c r="AG41" s="660">
        <v>-2.0482490157278804E-2</v>
      </c>
      <c r="AH41" s="673">
        <v>6.8696647111928433E-4</v>
      </c>
      <c r="AI41" s="433">
        <v>215.20490197967177</v>
      </c>
      <c r="AJ41" s="660">
        <v>38.791704101023136</v>
      </c>
      <c r="AK41" s="660">
        <v>-0.58734306116182666</v>
      </c>
      <c r="AL41" s="673">
        <v>5.0550590827918218E-3</v>
      </c>
      <c r="AM41" s="484" t="s">
        <v>175</v>
      </c>
      <c r="AN41" s="485" t="s">
        <v>175</v>
      </c>
      <c r="AO41" s="485" t="s">
        <v>175</v>
      </c>
      <c r="AP41" s="486" t="s">
        <v>175</v>
      </c>
      <c r="AQ41" s="484">
        <v>215.20490197967177</v>
      </c>
      <c r="AR41" s="485">
        <v>38.791704101023136</v>
      </c>
      <c r="AS41" s="485">
        <v>-0.58734306116182666</v>
      </c>
      <c r="AT41" s="503">
        <v>5.0550590827918218E-3</v>
      </c>
      <c r="AU41" s="484">
        <v>343.4548846868729</v>
      </c>
      <c r="AV41" s="485">
        <v>71.637614992028844</v>
      </c>
      <c r="AW41" s="485">
        <v>-1.0252664016426785</v>
      </c>
      <c r="AX41" s="503">
        <v>7.728177432088308E-3</v>
      </c>
      <c r="AY41" s="484" t="s">
        <v>175</v>
      </c>
      <c r="AZ41" s="485" t="s">
        <v>175</v>
      </c>
      <c r="BA41" s="485" t="s">
        <v>175</v>
      </c>
      <c r="BB41" s="486" t="s">
        <v>175</v>
      </c>
      <c r="BC41" s="484">
        <v>343.4548846868729</v>
      </c>
      <c r="BD41" s="485">
        <v>71.637614992028844</v>
      </c>
      <c r="BE41" s="485">
        <v>-1.0252664016426785</v>
      </c>
      <c r="BF41" s="503">
        <v>7.728177432088308E-3</v>
      </c>
      <c r="BG41" s="484">
        <v>709.87630495091855</v>
      </c>
      <c r="BH41" s="485">
        <v>29.116333134172081</v>
      </c>
      <c r="BI41" s="485">
        <v>-0.36383630193688321</v>
      </c>
      <c r="BJ41" s="503">
        <v>3.6341985645075335E-3</v>
      </c>
      <c r="BK41" s="484" t="s">
        <v>175</v>
      </c>
      <c r="BL41" s="485" t="s">
        <v>175</v>
      </c>
      <c r="BM41" s="485" t="s">
        <v>175</v>
      </c>
      <c r="BN41" s="486" t="s">
        <v>175</v>
      </c>
      <c r="BO41" s="484">
        <v>709.87630495091855</v>
      </c>
      <c r="BP41" s="485">
        <v>29.116333134172081</v>
      </c>
      <c r="BQ41" s="485">
        <v>-0.36383630193688321</v>
      </c>
      <c r="BR41" s="503">
        <v>3.6341985645075335E-3</v>
      </c>
      <c r="BS41" s="497"/>
      <c r="BT41" s="484">
        <v>105.33376940525945</v>
      </c>
      <c r="BU41" s="485">
        <v>4.141066387227883</v>
      </c>
      <c r="BV41" s="485">
        <v>-7.6585846429989522E-3</v>
      </c>
      <c r="BW41" s="503">
        <v>2.3047084153352847E-4</v>
      </c>
      <c r="BX41" s="484">
        <v>53.309451690730789</v>
      </c>
      <c r="BY41" s="485">
        <v>6.7355816032398375</v>
      </c>
      <c r="BZ41" s="485">
        <v>-6.4015687700665236E-2</v>
      </c>
      <c r="CA41" s="503">
        <v>5.0335348057088572E-4</v>
      </c>
      <c r="CB41" s="484" t="s">
        <v>175</v>
      </c>
      <c r="CC41" s="485">
        <v>2.1892938874981258</v>
      </c>
      <c r="CD41" s="485" t="s">
        <v>175</v>
      </c>
      <c r="CE41" s="486" t="s">
        <v>175</v>
      </c>
      <c r="CF41" s="484">
        <v>67.181728346484306</v>
      </c>
      <c r="CG41" s="485">
        <v>4.9729185098377933</v>
      </c>
      <c r="CH41" s="485">
        <v>-3.0890612486037673E-2</v>
      </c>
      <c r="CI41" s="503">
        <v>3.1421847014507598E-4</v>
      </c>
      <c r="CJ41" s="484">
        <v>184.20502862701889</v>
      </c>
      <c r="CK41" s="485">
        <v>3.2602626853055883</v>
      </c>
      <c r="CL41" s="485">
        <v>6.4195677526378454E-3</v>
      </c>
      <c r="CM41" s="503">
        <v>3.5077490778002003E-4</v>
      </c>
      <c r="CN41" s="484">
        <v>169.40951089001751</v>
      </c>
      <c r="CO41" s="485">
        <v>4.0600307997149754</v>
      </c>
      <c r="CP41" s="485">
        <v>-2.7890974242632594E-2</v>
      </c>
      <c r="CQ41" s="503">
        <v>9.305808000266791E-4</v>
      </c>
      <c r="CR41" s="484" t="s">
        <v>175</v>
      </c>
      <c r="CS41" s="485">
        <v>4.9367742212547645</v>
      </c>
      <c r="CT41" s="485" t="s">
        <v>175</v>
      </c>
      <c r="CU41" s="486" t="s">
        <v>175</v>
      </c>
      <c r="CV41" s="484">
        <v>150.98468090915586</v>
      </c>
      <c r="CW41" s="485">
        <v>4.1499018238875474</v>
      </c>
      <c r="CX41" s="485">
        <v>-2.4578988188734566E-2</v>
      </c>
      <c r="CY41" s="503">
        <v>8.2435976534314106E-4</v>
      </c>
    </row>
    <row r="42" spans="2:103" ht="15" customHeight="1" x14ac:dyDescent="0.2">
      <c r="B42" s="244">
        <v>2043</v>
      </c>
      <c r="C42" s="433">
        <v>88.18912953176887</v>
      </c>
      <c r="D42" s="660">
        <v>3.4670461532411387</v>
      </c>
      <c r="E42" s="660">
        <v>-6.4120359209107226E-3</v>
      </c>
      <c r="F42" s="673">
        <v>1.929582793064013E-4</v>
      </c>
      <c r="G42" s="433">
        <v>44.624745841624048</v>
      </c>
      <c r="H42" s="660">
        <v>5.6382800349146862</v>
      </c>
      <c r="I42" s="660">
        <v>-5.3586816275877615E-2</v>
      </c>
      <c r="J42" s="673">
        <v>4.2135156949810122E-4</v>
      </c>
      <c r="K42" s="433" t="s">
        <v>175</v>
      </c>
      <c r="L42" s="660">
        <v>2.0850417976172624</v>
      </c>
      <c r="M42" s="660" t="s">
        <v>175</v>
      </c>
      <c r="N42" s="434" t="s">
        <v>175</v>
      </c>
      <c r="O42" s="433">
        <v>56.243529109751961</v>
      </c>
      <c r="P42" s="660">
        <v>4.2005427612583031</v>
      </c>
      <c r="Q42" s="660">
        <v>-2.5858655630564199E-2</v>
      </c>
      <c r="R42" s="673">
        <v>2.6304289232068154E-4</v>
      </c>
      <c r="S42" s="433">
        <v>154.22291656051033</v>
      </c>
      <c r="T42" s="660">
        <v>2.7296063730123277</v>
      </c>
      <c r="U42" s="660">
        <v>5.3746874840983087E-3</v>
      </c>
      <c r="V42" s="673">
        <v>2.9368106689213252E-4</v>
      </c>
      <c r="W42" s="433">
        <v>141.81080703059169</v>
      </c>
      <c r="X42" s="660">
        <v>3.3986063784248</v>
      </c>
      <c r="Y42" s="660">
        <v>-2.3347222628987807E-2</v>
      </c>
      <c r="Z42" s="673">
        <v>7.7897878085859669E-4</v>
      </c>
      <c r="AA42" s="433" t="s">
        <v>175</v>
      </c>
      <c r="AB42" s="660">
        <v>4.7016897345283466</v>
      </c>
      <c r="AC42" s="660" t="s">
        <v>175</v>
      </c>
      <c r="AD42" s="434" t="s">
        <v>175</v>
      </c>
      <c r="AE42" s="433">
        <v>126.38779219743871</v>
      </c>
      <c r="AF42" s="660">
        <v>3.5361194517114058</v>
      </c>
      <c r="AG42" s="660">
        <v>-2.0574789022040459E-2</v>
      </c>
      <c r="AH42" s="673">
        <v>6.9006272964599864E-4</v>
      </c>
      <c r="AI42" s="433">
        <v>216.17474012889033</v>
      </c>
      <c r="AJ42" s="660">
        <v>38.966522026471338</v>
      </c>
      <c r="AK42" s="660">
        <v>-0.58998996976917506</v>
      </c>
      <c r="AL42" s="673">
        <v>5.0778401119410017E-3</v>
      </c>
      <c r="AM42" s="484" t="s">
        <v>175</v>
      </c>
      <c r="AN42" s="485" t="s">
        <v>175</v>
      </c>
      <c r="AO42" s="485" t="s">
        <v>175</v>
      </c>
      <c r="AP42" s="486" t="s">
        <v>175</v>
      </c>
      <c r="AQ42" s="484">
        <v>216.17474012889033</v>
      </c>
      <c r="AR42" s="485">
        <v>38.966522026471338</v>
      </c>
      <c r="AS42" s="485">
        <v>-0.58998996976917506</v>
      </c>
      <c r="AT42" s="503">
        <v>5.0778401119410017E-3</v>
      </c>
      <c r="AU42" s="484">
        <v>345.0026916682225</v>
      </c>
      <c r="AV42" s="485">
        <v>71.960455648998945</v>
      </c>
      <c r="AW42" s="485">
        <v>-1.0298868469033493</v>
      </c>
      <c r="AX42" s="503">
        <v>7.7630050834504366E-3</v>
      </c>
      <c r="AY42" s="484" t="s">
        <v>175</v>
      </c>
      <c r="AZ42" s="485" t="s">
        <v>175</v>
      </c>
      <c r="BA42" s="485" t="s">
        <v>175</v>
      </c>
      <c r="BB42" s="486" t="s">
        <v>175</v>
      </c>
      <c r="BC42" s="484">
        <v>345.0026916682225</v>
      </c>
      <c r="BD42" s="485">
        <v>71.960455648998945</v>
      </c>
      <c r="BE42" s="485">
        <v>-1.0298868469033493</v>
      </c>
      <c r="BF42" s="503">
        <v>7.7630050834504366E-3</v>
      </c>
      <c r="BG42" s="484">
        <v>713.07541944800721</v>
      </c>
      <c r="BH42" s="485">
        <v>29.247548224437747</v>
      </c>
      <c r="BI42" s="485">
        <v>-0.36547595940956623</v>
      </c>
      <c r="BJ42" s="503">
        <v>3.6505763717845615E-3</v>
      </c>
      <c r="BK42" s="484" t="s">
        <v>175</v>
      </c>
      <c r="BL42" s="485" t="s">
        <v>175</v>
      </c>
      <c r="BM42" s="485" t="s">
        <v>175</v>
      </c>
      <c r="BN42" s="486" t="s">
        <v>175</v>
      </c>
      <c r="BO42" s="484">
        <v>713.07541944800721</v>
      </c>
      <c r="BP42" s="485">
        <v>29.247548224437747</v>
      </c>
      <c r="BQ42" s="485">
        <v>-0.36547595940956623</v>
      </c>
      <c r="BR42" s="503">
        <v>3.6505763717845615E-3</v>
      </c>
      <c r="BS42" s="497"/>
      <c r="BT42" s="484">
        <v>105.82695543812264</v>
      </c>
      <c r="BU42" s="485">
        <v>4.1604553838893663</v>
      </c>
      <c r="BV42" s="485">
        <v>-7.6944431050928672E-3</v>
      </c>
      <c r="BW42" s="503">
        <v>2.3154993516768155E-4</v>
      </c>
      <c r="BX42" s="484">
        <v>53.549695009948856</v>
      </c>
      <c r="BY42" s="485">
        <v>6.7659360418976231</v>
      </c>
      <c r="BZ42" s="485">
        <v>-6.4304179531053135E-2</v>
      </c>
      <c r="CA42" s="503">
        <v>5.0562188339772145E-4</v>
      </c>
      <c r="CB42" s="484" t="s">
        <v>175</v>
      </c>
      <c r="CC42" s="485">
        <v>2.1892938874981258</v>
      </c>
      <c r="CD42" s="485" t="s">
        <v>175</v>
      </c>
      <c r="CE42" s="486" t="s">
        <v>175</v>
      </c>
      <c r="CF42" s="484">
        <v>67.492234931702342</v>
      </c>
      <c r="CG42" s="485">
        <v>4.9941675393326328</v>
      </c>
      <c r="CH42" s="485">
        <v>-3.1030386756677037E-2</v>
      </c>
      <c r="CI42" s="503">
        <v>3.1565147078481783E-4</v>
      </c>
      <c r="CJ42" s="484">
        <v>185.06749987261239</v>
      </c>
      <c r="CK42" s="485">
        <v>3.2755276476147932</v>
      </c>
      <c r="CL42" s="485">
        <v>6.4496249809179703E-3</v>
      </c>
      <c r="CM42" s="503">
        <v>3.5241728027055904E-4</v>
      </c>
      <c r="CN42" s="484">
        <v>170.17296843671002</v>
      </c>
      <c r="CO42" s="485">
        <v>4.0783276541097599</v>
      </c>
      <c r="CP42" s="485">
        <v>-2.8016667154785367E-2</v>
      </c>
      <c r="CQ42" s="503">
        <v>9.3477453703031603E-4</v>
      </c>
      <c r="CR42" s="484" t="s">
        <v>175</v>
      </c>
      <c r="CS42" s="485">
        <v>4.9367742212547645</v>
      </c>
      <c r="CT42" s="485" t="s">
        <v>175</v>
      </c>
      <c r="CU42" s="486" t="s">
        <v>175</v>
      </c>
      <c r="CV42" s="484">
        <v>151.66535063692646</v>
      </c>
      <c r="CW42" s="485">
        <v>4.1661736277381491</v>
      </c>
      <c r="CX42" s="485">
        <v>-2.468974682644855E-2</v>
      </c>
      <c r="CY42" s="503">
        <v>8.2807527557519846E-4</v>
      </c>
    </row>
    <row r="43" spans="2:103" ht="15" customHeight="1" x14ac:dyDescent="0.2">
      <c r="B43" s="244">
        <v>2044</v>
      </c>
      <c r="C43" s="433">
        <v>88.603335022513392</v>
      </c>
      <c r="D43" s="660">
        <v>3.483330127932371</v>
      </c>
      <c r="E43" s="660">
        <v>-6.4421518830411291E-3</v>
      </c>
      <c r="F43" s="673">
        <v>1.9386456309894665E-4</v>
      </c>
      <c r="G43" s="433">
        <v>44.826515752578551</v>
      </c>
      <c r="H43" s="660">
        <v>5.6637734072381676</v>
      </c>
      <c r="I43" s="660">
        <v>-5.3829108012097074E-2</v>
      </c>
      <c r="J43" s="673">
        <v>4.2325670233538164E-4</v>
      </c>
      <c r="K43" s="433" t="s">
        <v>175</v>
      </c>
      <c r="L43" s="660">
        <v>2.0850417976172624</v>
      </c>
      <c r="M43" s="660" t="s">
        <v>175</v>
      </c>
      <c r="N43" s="434" t="s">
        <v>175</v>
      </c>
      <c r="O43" s="433">
        <v>56.504310080703178</v>
      </c>
      <c r="P43" s="660">
        <v>4.2183888965972489</v>
      </c>
      <c r="Q43" s="660">
        <v>-2.5976045958971364E-2</v>
      </c>
      <c r="R43" s="673">
        <v>2.6424640720891859E-4</v>
      </c>
      <c r="S43" s="433">
        <v>154.94726863402732</v>
      </c>
      <c r="T43" s="660">
        <v>2.7424267506855831</v>
      </c>
      <c r="U43" s="660">
        <v>5.3999312423570556E-3</v>
      </c>
      <c r="V43" s="673">
        <v>2.9506042408819835E-4</v>
      </c>
      <c r="W43" s="433">
        <v>142.45200180643417</v>
      </c>
      <c r="X43" s="660">
        <v>3.4139731103447506</v>
      </c>
      <c r="Y43" s="660">
        <v>-2.3452786637074365E-2</v>
      </c>
      <c r="Z43" s="673">
        <v>7.8250091810072478E-4</v>
      </c>
      <c r="AA43" s="433" t="s">
        <v>175</v>
      </c>
      <c r="AB43" s="660">
        <v>4.7016897345283466</v>
      </c>
      <c r="AC43" s="660" t="s">
        <v>175</v>
      </c>
      <c r="AD43" s="434" t="s">
        <v>175</v>
      </c>
      <c r="AE43" s="433">
        <v>126.95945708622187</v>
      </c>
      <c r="AF43" s="660">
        <v>3.5497854317881496</v>
      </c>
      <c r="AG43" s="660">
        <v>-2.0667810382808075E-2</v>
      </c>
      <c r="AH43" s="673">
        <v>6.93183225030065E-4</v>
      </c>
      <c r="AI43" s="433">
        <v>217.15216996616536</v>
      </c>
      <c r="AJ43" s="660">
        <v>39.142708389692125</v>
      </c>
      <c r="AK43" s="660">
        <v>-0.59265759781767668</v>
      </c>
      <c r="AL43" s="673">
        <v>5.1007994661715836E-3</v>
      </c>
      <c r="AM43" s="484" t="s">
        <v>175</v>
      </c>
      <c r="AN43" s="485" t="s">
        <v>175</v>
      </c>
      <c r="AO43" s="485" t="s">
        <v>175</v>
      </c>
      <c r="AP43" s="486" t="s">
        <v>175</v>
      </c>
      <c r="AQ43" s="484">
        <v>217.15216996616536</v>
      </c>
      <c r="AR43" s="485">
        <v>39.142708389692125</v>
      </c>
      <c r="AS43" s="485">
        <v>-0.59265759781767668</v>
      </c>
      <c r="AT43" s="503">
        <v>5.1007994661715836E-3</v>
      </c>
      <c r="AU43" s="484">
        <v>346.56261455549259</v>
      </c>
      <c r="AV43" s="485">
        <v>72.285823434399319</v>
      </c>
      <c r="AW43" s="485">
        <v>-1.0345434600329879</v>
      </c>
      <c r="AX43" s="503">
        <v>7.7981053583065932E-3</v>
      </c>
      <c r="AY43" s="484" t="s">
        <v>175</v>
      </c>
      <c r="AZ43" s="485" t="s">
        <v>175</v>
      </c>
      <c r="BA43" s="485" t="s">
        <v>175</v>
      </c>
      <c r="BB43" s="486" t="s">
        <v>175</v>
      </c>
      <c r="BC43" s="484">
        <v>346.56261455549259</v>
      </c>
      <c r="BD43" s="485">
        <v>72.285823434399319</v>
      </c>
      <c r="BE43" s="485">
        <v>-1.0345434600329879</v>
      </c>
      <c r="BF43" s="503">
        <v>7.7981053583065932E-3</v>
      </c>
      <c r="BG43" s="484">
        <v>716.29957593724521</v>
      </c>
      <c r="BH43" s="485">
        <v>29.379790438697661</v>
      </c>
      <c r="BI43" s="485">
        <v>-0.36712845177440334</v>
      </c>
      <c r="BJ43" s="503">
        <v>3.6670823810754987E-3</v>
      </c>
      <c r="BK43" s="484" t="s">
        <v>175</v>
      </c>
      <c r="BL43" s="485" t="s">
        <v>175</v>
      </c>
      <c r="BM43" s="485" t="s">
        <v>175</v>
      </c>
      <c r="BN43" s="486" t="s">
        <v>175</v>
      </c>
      <c r="BO43" s="484">
        <v>716.29957593724521</v>
      </c>
      <c r="BP43" s="485">
        <v>29.379790438697661</v>
      </c>
      <c r="BQ43" s="485">
        <v>-0.36712845177440334</v>
      </c>
      <c r="BR43" s="503">
        <v>3.6670823810754987E-3</v>
      </c>
      <c r="BS43" s="497"/>
      <c r="BT43" s="484">
        <v>106.32400202701606</v>
      </c>
      <c r="BU43" s="485">
        <v>4.1799961535188448</v>
      </c>
      <c r="BV43" s="485">
        <v>-7.7305822596493547E-3</v>
      </c>
      <c r="BW43" s="503">
        <v>2.3263747571873597E-4</v>
      </c>
      <c r="BX43" s="484">
        <v>53.79181890309426</v>
      </c>
      <c r="BY43" s="485">
        <v>6.7965280886858013</v>
      </c>
      <c r="BZ43" s="485">
        <v>-6.4594929614516489E-2</v>
      </c>
      <c r="CA43" s="503">
        <v>5.0790804280245792E-4</v>
      </c>
      <c r="CB43" s="484" t="s">
        <v>175</v>
      </c>
      <c r="CC43" s="485">
        <v>2.1892938874981258</v>
      </c>
      <c r="CD43" s="485" t="s">
        <v>175</v>
      </c>
      <c r="CE43" s="486" t="s">
        <v>175</v>
      </c>
      <c r="CF43" s="484">
        <v>67.805172096843805</v>
      </c>
      <c r="CG43" s="485">
        <v>5.0155829017393678</v>
      </c>
      <c r="CH43" s="485">
        <v>-3.1171255150765638E-2</v>
      </c>
      <c r="CI43" s="503">
        <v>3.1709568865070231E-4</v>
      </c>
      <c r="CJ43" s="484">
        <v>185.93672236083279</v>
      </c>
      <c r="CK43" s="485">
        <v>3.2909121008226996</v>
      </c>
      <c r="CL43" s="485">
        <v>6.4799174908284664E-3</v>
      </c>
      <c r="CM43" s="503">
        <v>3.5407250890583802E-4</v>
      </c>
      <c r="CN43" s="484">
        <v>170.94240216772099</v>
      </c>
      <c r="CO43" s="485">
        <v>4.0967677324137002</v>
      </c>
      <c r="CP43" s="485">
        <v>-2.8143343964489236E-2</v>
      </c>
      <c r="CQ43" s="503">
        <v>9.3900110172086965E-4</v>
      </c>
      <c r="CR43" s="484" t="s">
        <v>175</v>
      </c>
      <c r="CS43" s="485">
        <v>4.9367742212547645</v>
      </c>
      <c r="CT43" s="485" t="s">
        <v>175</v>
      </c>
      <c r="CU43" s="486" t="s">
        <v>175</v>
      </c>
      <c r="CV43" s="484">
        <v>152.35134850346623</v>
      </c>
      <c r="CW43" s="485">
        <v>4.1825728038302419</v>
      </c>
      <c r="CX43" s="485">
        <v>-2.480137245936969E-2</v>
      </c>
      <c r="CY43" s="503">
        <v>8.3181987003607804E-4</v>
      </c>
    </row>
    <row r="44" spans="2:103" ht="15" customHeight="1" x14ac:dyDescent="0.2">
      <c r="B44" s="244">
        <v>2045</v>
      </c>
      <c r="C44" s="433">
        <v>89.020782826297008</v>
      </c>
      <c r="D44" s="660">
        <v>3.4997415701358641</v>
      </c>
      <c r="E44" s="660">
        <v>-6.4725035865580765E-3</v>
      </c>
      <c r="F44" s="673">
        <v>1.9477794108947676E-4</v>
      </c>
      <c r="G44" s="433">
        <v>45.029865075751879</v>
      </c>
      <c r="H44" s="660">
        <v>5.6894663362921678</v>
      </c>
      <c r="I44" s="660">
        <v>-5.4073296356819234E-2</v>
      </c>
      <c r="J44" s="673">
        <v>4.2517674814986198E-4</v>
      </c>
      <c r="K44" s="433" t="s">
        <v>175</v>
      </c>
      <c r="L44" s="660">
        <v>2.0850417976172624</v>
      </c>
      <c r="M44" s="660" t="s">
        <v>175</v>
      </c>
      <c r="N44" s="434" t="s">
        <v>175</v>
      </c>
      <c r="O44" s="433">
        <v>56.767132389978869</v>
      </c>
      <c r="P44" s="660">
        <v>4.2363747277118424</v>
      </c>
      <c r="Q44" s="660">
        <v>-2.6094355194058824E-2</v>
      </c>
      <c r="R44" s="673">
        <v>2.6545934295733767E-4</v>
      </c>
      <c r="S44" s="433">
        <v>155.67729078248382</v>
      </c>
      <c r="T44" s="660">
        <v>2.7553474835656746</v>
      </c>
      <c r="U44" s="660">
        <v>5.4253726034201779E-3</v>
      </c>
      <c r="V44" s="673">
        <v>2.9645057860086754E-4</v>
      </c>
      <c r="W44" s="433">
        <v>143.09821571946529</v>
      </c>
      <c r="X44" s="660">
        <v>3.4294601297944083</v>
      </c>
      <c r="Y44" s="660">
        <v>-2.3559176977905244E-2</v>
      </c>
      <c r="Z44" s="673">
        <v>7.8605062588877966E-4</v>
      </c>
      <c r="AA44" s="433" t="s">
        <v>175</v>
      </c>
      <c r="AB44" s="660">
        <v>4.7016897345283466</v>
      </c>
      <c r="AC44" s="660" t="s">
        <v>175</v>
      </c>
      <c r="AD44" s="434" t="s">
        <v>175</v>
      </c>
      <c r="AE44" s="433">
        <v>127.53559684693292</v>
      </c>
      <c r="AF44" s="660">
        <v>3.5635583862686269</v>
      </c>
      <c r="AG44" s="660">
        <v>-2.0761559895127693E-2</v>
      </c>
      <c r="AH44" s="673">
        <v>6.9632814699248033E-4</v>
      </c>
      <c r="AI44" s="433">
        <v>218.13725091762655</v>
      </c>
      <c r="AJ44" s="660">
        <v>39.32027390252717</v>
      </c>
      <c r="AK44" s="660">
        <v>-0.59534610749473815</v>
      </c>
      <c r="AL44" s="673">
        <v>5.1239385413746168E-3</v>
      </c>
      <c r="AM44" s="484" t="s">
        <v>175</v>
      </c>
      <c r="AN44" s="485" t="s">
        <v>175</v>
      </c>
      <c r="AO44" s="485" t="s">
        <v>175</v>
      </c>
      <c r="AP44" s="486" t="s">
        <v>175</v>
      </c>
      <c r="AQ44" s="484">
        <v>218.13725091762655</v>
      </c>
      <c r="AR44" s="485">
        <v>39.32027390252717</v>
      </c>
      <c r="AS44" s="485">
        <v>-0.59534610749473815</v>
      </c>
      <c r="AT44" s="503">
        <v>5.1239385413746168E-3</v>
      </c>
      <c r="AU44" s="484">
        <v>348.13474818943416</v>
      </c>
      <c r="AV44" s="485">
        <v>72.613738130057243</v>
      </c>
      <c r="AW44" s="485">
        <v>-1.0392365241460293</v>
      </c>
      <c r="AX44" s="503">
        <v>7.8334803906958718E-3</v>
      </c>
      <c r="AY44" s="484" t="s">
        <v>175</v>
      </c>
      <c r="AZ44" s="485" t="s">
        <v>175</v>
      </c>
      <c r="BA44" s="485" t="s">
        <v>175</v>
      </c>
      <c r="BB44" s="486" t="s">
        <v>175</v>
      </c>
      <c r="BC44" s="484">
        <v>348.13474818943416</v>
      </c>
      <c r="BD44" s="485">
        <v>72.613738130057243</v>
      </c>
      <c r="BE44" s="485">
        <v>-1.0392365241460293</v>
      </c>
      <c r="BF44" s="503">
        <v>7.8334803906958718E-3</v>
      </c>
      <c r="BG44" s="484">
        <v>719.54897044205461</v>
      </c>
      <c r="BH44" s="485">
        <v>29.513067817061376</v>
      </c>
      <c r="BI44" s="485">
        <v>-0.36879387950021769</v>
      </c>
      <c r="BJ44" s="503">
        <v>3.6837175959186165E-3</v>
      </c>
      <c r="BK44" s="484" t="s">
        <v>175</v>
      </c>
      <c r="BL44" s="485" t="s">
        <v>175</v>
      </c>
      <c r="BM44" s="485" t="s">
        <v>175</v>
      </c>
      <c r="BN44" s="486" t="s">
        <v>175</v>
      </c>
      <c r="BO44" s="484">
        <v>719.54897044205461</v>
      </c>
      <c r="BP44" s="485">
        <v>29.513067817061376</v>
      </c>
      <c r="BQ44" s="485">
        <v>-0.36879387950021769</v>
      </c>
      <c r="BR44" s="503">
        <v>3.6837175959186165E-3</v>
      </c>
      <c r="BS44" s="497"/>
      <c r="BT44" s="484">
        <v>106.82493939155641</v>
      </c>
      <c r="BU44" s="485">
        <v>4.1996898841630363</v>
      </c>
      <c r="BV44" s="485">
        <v>-7.7670043038696917E-3</v>
      </c>
      <c r="BW44" s="503">
        <v>2.337335293073721E-4</v>
      </c>
      <c r="BX44" s="484">
        <v>54.035838090902253</v>
      </c>
      <c r="BY44" s="485">
        <v>6.827359603550601</v>
      </c>
      <c r="BZ44" s="485">
        <v>-6.4887955628183072E-2</v>
      </c>
      <c r="CA44" s="503">
        <v>5.1021209777983437E-4</v>
      </c>
      <c r="CB44" s="484" t="s">
        <v>175</v>
      </c>
      <c r="CC44" s="485">
        <v>2.1892938874981258</v>
      </c>
      <c r="CD44" s="485" t="s">
        <v>175</v>
      </c>
      <c r="CE44" s="486" t="s">
        <v>175</v>
      </c>
      <c r="CF44" s="484">
        <v>68.120558867974637</v>
      </c>
      <c r="CG44" s="485">
        <v>5.0371658990768804</v>
      </c>
      <c r="CH44" s="485">
        <v>-3.1313226232870583E-2</v>
      </c>
      <c r="CI44" s="503">
        <v>3.185512115488052E-4</v>
      </c>
      <c r="CJ44" s="484">
        <v>186.81274893898058</v>
      </c>
      <c r="CK44" s="485">
        <v>3.3064169802788093</v>
      </c>
      <c r="CL44" s="485">
        <v>6.510447124104213E-3</v>
      </c>
      <c r="CM44" s="503">
        <v>3.5574069432104104E-4</v>
      </c>
      <c r="CN44" s="484">
        <v>171.71785886335834</v>
      </c>
      <c r="CO44" s="485">
        <v>4.1153521557532899</v>
      </c>
      <c r="CP44" s="485">
        <v>-2.8271012373486292E-2</v>
      </c>
      <c r="CQ44" s="503">
        <v>9.4326075106653559E-4</v>
      </c>
      <c r="CR44" s="484" t="s">
        <v>175</v>
      </c>
      <c r="CS44" s="485">
        <v>4.9367742212547645</v>
      </c>
      <c r="CT44" s="485" t="s">
        <v>175</v>
      </c>
      <c r="CU44" s="486" t="s">
        <v>175</v>
      </c>
      <c r="CV44" s="484">
        <v>153.04271621631949</v>
      </c>
      <c r="CW44" s="485">
        <v>4.1991003492068142</v>
      </c>
      <c r="CX44" s="485">
        <v>-2.491387187415323E-2</v>
      </c>
      <c r="CY44" s="503">
        <v>8.355937763909765E-4</v>
      </c>
    </row>
    <row r="45" spans="2:103" ht="15" customHeight="1" x14ac:dyDescent="0.2">
      <c r="B45" s="244">
        <v>2046</v>
      </c>
      <c r="C45" s="433">
        <v>89.441498323260916</v>
      </c>
      <c r="D45" s="660">
        <v>3.5162814776403617</v>
      </c>
      <c r="E45" s="660">
        <v>-6.5030928767953102E-3</v>
      </c>
      <c r="F45" s="673">
        <v>1.9569846880987393E-4</v>
      </c>
      <c r="G45" s="433">
        <v>45.234806174449055</v>
      </c>
      <c r="H45" s="660">
        <v>5.7153603841645921</v>
      </c>
      <c r="I45" s="660">
        <v>-5.4319396156294587E-2</v>
      </c>
      <c r="J45" s="673">
        <v>4.2711182367717571E-4</v>
      </c>
      <c r="K45" s="433" t="s">
        <v>175</v>
      </c>
      <c r="L45" s="660">
        <v>2.0850417976172624</v>
      </c>
      <c r="M45" s="660" t="s">
        <v>175</v>
      </c>
      <c r="N45" s="434" t="s">
        <v>175</v>
      </c>
      <c r="O45" s="433">
        <v>57.032012016743984</v>
      </c>
      <c r="P45" s="660">
        <v>4.2545013481110896</v>
      </c>
      <c r="Q45" s="660">
        <v>-2.621359052883385E-2</v>
      </c>
      <c r="R45" s="673">
        <v>2.6668177331044097E-4</v>
      </c>
      <c r="S45" s="433">
        <v>156.41302739002799</v>
      </c>
      <c r="T45" s="660">
        <v>2.7683693572119501</v>
      </c>
      <c r="U45" s="660">
        <v>5.4510131140806618E-3</v>
      </c>
      <c r="V45" s="673">
        <v>2.9785161494925218E-4</v>
      </c>
      <c r="W45" s="433">
        <v>143.74948805843005</v>
      </c>
      <c r="X45" s="660">
        <v>3.4450683783591303</v>
      </c>
      <c r="Y45" s="660">
        <v>-2.3666400119838511E-2</v>
      </c>
      <c r="Z45" s="673">
        <v>7.8962812003916742E-4</v>
      </c>
      <c r="AA45" s="433" t="s">
        <v>175</v>
      </c>
      <c r="AB45" s="660">
        <v>4.7016897345283466</v>
      </c>
      <c r="AC45" s="660" t="s">
        <v>175</v>
      </c>
      <c r="AD45" s="434" t="s">
        <v>175</v>
      </c>
      <c r="AE45" s="433">
        <v>128.11624650792345</v>
      </c>
      <c r="AF45" s="660">
        <v>3.5774391525258573</v>
      </c>
      <c r="AG45" s="660">
        <v>-2.0856043258815755E-2</v>
      </c>
      <c r="AH45" s="673">
        <v>6.9949768673933715E-4</v>
      </c>
      <c r="AI45" s="433">
        <v>219.13004287457855</v>
      </c>
      <c r="AJ45" s="660">
        <v>39.49922936066816</v>
      </c>
      <c r="AK45" s="660">
        <v>-0.5980556622573342</v>
      </c>
      <c r="AL45" s="673">
        <v>5.1472587443678877E-3</v>
      </c>
      <c r="AM45" s="484" t="s">
        <v>175</v>
      </c>
      <c r="AN45" s="485" t="s">
        <v>175</v>
      </c>
      <c r="AO45" s="485" t="s">
        <v>175</v>
      </c>
      <c r="AP45" s="486" t="s">
        <v>175</v>
      </c>
      <c r="AQ45" s="484">
        <v>219.13004287457855</v>
      </c>
      <c r="AR45" s="485">
        <v>39.49922936066816</v>
      </c>
      <c r="AS45" s="485">
        <v>-0.5980556622573342</v>
      </c>
      <c r="AT45" s="503">
        <v>5.1472587443678877E-3</v>
      </c>
      <c r="AU45" s="484">
        <v>349.71918815319117</v>
      </c>
      <c r="AV45" s="485">
        <v>72.94421967264789</v>
      </c>
      <c r="AW45" s="485">
        <v>-1.0439663245730666</v>
      </c>
      <c r="AX45" s="503">
        <v>7.8691323313621678E-3</v>
      </c>
      <c r="AY45" s="484" t="s">
        <v>175</v>
      </c>
      <c r="AZ45" s="485" t="s">
        <v>175</v>
      </c>
      <c r="BA45" s="485" t="s">
        <v>175</v>
      </c>
      <c r="BB45" s="486" t="s">
        <v>175</v>
      </c>
      <c r="BC45" s="484">
        <v>349.71918815319117</v>
      </c>
      <c r="BD45" s="485">
        <v>72.94421967264789</v>
      </c>
      <c r="BE45" s="485">
        <v>-1.0439663245730666</v>
      </c>
      <c r="BF45" s="503">
        <v>7.8691323313621678E-3</v>
      </c>
      <c r="BG45" s="484">
        <v>722.82380052028702</v>
      </c>
      <c r="BH45" s="485">
        <v>29.6473884625747</v>
      </c>
      <c r="BI45" s="485">
        <v>-0.37047234384228095</v>
      </c>
      <c r="BJ45" s="503">
        <v>3.7004830277076674E-3</v>
      </c>
      <c r="BK45" s="484" t="s">
        <v>175</v>
      </c>
      <c r="BL45" s="485" t="s">
        <v>175</v>
      </c>
      <c r="BM45" s="485" t="s">
        <v>175</v>
      </c>
      <c r="BN45" s="486" t="s">
        <v>175</v>
      </c>
      <c r="BO45" s="484">
        <v>722.82380052028702</v>
      </c>
      <c r="BP45" s="485">
        <v>29.6473884625747</v>
      </c>
      <c r="BQ45" s="485">
        <v>-0.37047234384228095</v>
      </c>
      <c r="BR45" s="503">
        <v>3.7004830277076674E-3</v>
      </c>
      <c r="BS45" s="497"/>
      <c r="BT45" s="484">
        <v>107.3297979879131</v>
      </c>
      <c r="BU45" s="485">
        <v>4.219537773168434</v>
      </c>
      <c r="BV45" s="485">
        <v>-7.8037114521543717E-3</v>
      </c>
      <c r="BW45" s="503">
        <v>2.3483816257184871E-4</v>
      </c>
      <c r="BX45" s="484">
        <v>54.281767409338862</v>
      </c>
      <c r="BY45" s="485">
        <v>6.85843246099751</v>
      </c>
      <c r="BZ45" s="485">
        <v>-6.5183275387553502E-2</v>
      </c>
      <c r="CA45" s="503">
        <v>5.1253418841261085E-4</v>
      </c>
      <c r="CB45" s="484" t="s">
        <v>175</v>
      </c>
      <c r="CC45" s="485">
        <v>2.1892938874981258</v>
      </c>
      <c r="CD45" s="485" t="s">
        <v>175</v>
      </c>
      <c r="CE45" s="486" t="s">
        <v>175</v>
      </c>
      <c r="CF45" s="484">
        <v>68.438414420092784</v>
      </c>
      <c r="CG45" s="485">
        <v>5.0589178435559763</v>
      </c>
      <c r="CH45" s="485">
        <v>-3.1456308634600617E-2</v>
      </c>
      <c r="CI45" s="503">
        <v>3.2001812797252915E-4</v>
      </c>
      <c r="CJ45" s="484">
        <v>187.69563286803358</v>
      </c>
      <c r="CK45" s="485">
        <v>3.3220432286543402</v>
      </c>
      <c r="CL45" s="485">
        <v>6.541215736896794E-3</v>
      </c>
      <c r="CM45" s="503">
        <v>3.574219379391026E-4</v>
      </c>
      <c r="CN45" s="484">
        <v>172.49938567011606</v>
      </c>
      <c r="CO45" s="485">
        <v>4.134082054030956</v>
      </c>
      <c r="CP45" s="485">
        <v>-2.8399680143806214E-2</v>
      </c>
      <c r="CQ45" s="503">
        <v>9.4755374404700084E-4</v>
      </c>
      <c r="CR45" s="484" t="s">
        <v>175</v>
      </c>
      <c r="CS45" s="485">
        <v>4.9367742212547645</v>
      </c>
      <c r="CT45" s="485" t="s">
        <v>175</v>
      </c>
      <c r="CU45" s="486" t="s">
        <v>175</v>
      </c>
      <c r="CV45" s="484">
        <v>153.73949580950816</v>
      </c>
      <c r="CW45" s="485">
        <v>4.2157572687154907</v>
      </c>
      <c r="CX45" s="485">
        <v>-2.5027251910578904E-2</v>
      </c>
      <c r="CY45" s="503">
        <v>8.3939722408720449E-4</v>
      </c>
    </row>
    <row r="46" spans="2:103" ht="15" customHeight="1" x14ac:dyDescent="0.2">
      <c r="B46" s="244">
        <v>2047</v>
      </c>
      <c r="C46" s="433">
        <v>89.865507092216731</v>
      </c>
      <c r="D46" s="660">
        <v>3.5329508560450917</v>
      </c>
      <c r="E46" s="660">
        <v>-6.5339216135314694E-3</v>
      </c>
      <c r="F46" s="673">
        <v>1.9662620222671265E-4</v>
      </c>
      <c r="G46" s="433">
        <v>45.44135150875249</v>
      </c>
      <c r="H46" s="660">
        <v>5.7414571251710491</v>
      </c>
      <c r="I46" s="660">
        <v>-5.4567422372986986E-2</v>
      </c>
      <c r="J46" s="673">
        <v>4.290620465667386E-4</v>
      </c>
      <c r="K46" s="433" t="s">
        <v>175</v>
      </c>
      <c r="L46" s="660">
        <v>2.0850417976172624</v>
      </c>
      <c r="M46" s="660" t="s">
        <v>175</v>
      </c>
      <c r="N46" s="434" t="s">
        <v>175</v>
      </c>
      <c r="O46" s="433">
        <v>57.298965065245042</v>
      </c>
      <c r="P46" s="660">
        <v>4.2727698598637565</v>
      </c>
      <c r="Q46" s="660">
        <v>-2.6333759212609081E-2</v>
      </c>
      <c r="R46" s="673">
        <v>2.6791377258998737E-4</v>
      </c>
      <c r="S46" s="433">
        <v>157.15452318823793</v>
      </c>
      <c r="T46" s="660">
        <v>2.7814931633329527</v>
      </c>
      <c r="U46" s="660">
        <v>5.4768543332394679E-3</v>
      </c>
      <c r="V46" s="673">
        <v>2.9926361831406268E-4</v>
      </c>
      <c r="W46" s="433">
        <v>144.40585841961769</v>
      </c>
      <c r="X46" s="660">
        <v>3.4607988049948104</v>
      </c>
      <c r="Y46" s="660">
        <v>-2.3774462581865195E-2</v>
      </c>
      <c r="Z46" s="673">
        <v>7.9323361805766024E-4</v>
      </c>
      <c r="AA46" s="433" t="s">
        <v>175</v>
      </c>
      <c r="AB46" s="660">
        <v>4.7016897345283466</v>
      </c>
      <c r="AC46" s="660" t="s">
        <v>175</v>
      </c>
      <c r="AD46" s="434" t="s">
        <v>175</v>
      </c>
      <c r="AE46" s="433">
        <v>128.70144137173978</v>
      </c>
      <c r="AF46" s="660">
        <v>3.5914285744876464</v>
      </c>
      <c r="AG46" s="660">
        <v>-2.0951266218305682E-2</v>
      </c>
      <c r="AH46" s="673">
        <v>7.0269203697344935E-4</v>
      </c>
      <c r="AI46" s="433">
        <v>220.13060619714278</v>
      </c>
      <c r="AJ46" s="660">
        <v>39.679585644313192</v>
      </c>
      <c r="AK46" s="660">
        <v>-0.60078642684194683</v>
      </c>
      <c r="AL46" s="673">
        <v>5.1707614929814598E-3</v>
      </c>
      <c r="AM46" s="484" t="s">
        <v>175</v>
      </c>
      <c r="AN46" s="485" t="s">
        <v>175</v>
      </c>
      <c r="AO46" s="485" t="s">
        <v>175</v>
      </c>
      <c r="AP46" s="486" t="s">
        <v>175</v>
      </c>
      <c r="AQ46" s="484">
        <v>220.13060619714278</v>
      </c>
      <c r="AR46" s="485">
        <v>39.679585644313192</v>
      </c>
      <c r="AS46" s="485">
        <v>-0.60078642684194683</v>
      </c>
      <c r="AT46" s="503">
        <v>5.1707614929814598E-3</v>
      </c>
      <c r="AU46" s="484">
        <v>351.31603077811275</v>
      </c>
      <c r="AV46" s="485">
        <v>73.277288154906586</v>
      </c>
      <c r="AW46" s="485">
        <v>-1.0487331488782023</v>
      </c>
      <c r="AX46" s="503">
        <v>7.9050633478849539E-3</v>
      </c>
      <c r="AY46" s="484" t="s">
        <v>175</v>
      </c>
      <c r="AZ46" s="485" t="s">
        <v>175</v>
      </c>
      <c r="BA46" s="485" t="s">
        <v>175</v>
      </c>
      <c r="BB46" s="486" t="s">
        <v>175</v>
      </c>
      <c r="BC46" s="484">
        <v>351.31603077811275</v>
      </c>
      <c r="BD46" s="485">
        <v>73.277288154906586</v>
      </c>
      <c r="BE46" s="485">
        <v>-1.0487331488782023</v>
      </c>
      <c r="BF46" s="503">
        <v>7.9050633478849539E-3</v>
      </c>
      <c r="BG46" s="484">
        <v>726.12426527623575</v>
      </c>
      <c r="BH46" s="485">
        <v>29.782760541712406</v>
      </c>
      <c r="BI46" s="485">
        <v>-0.37216394684847004</v>
      </c>
      <c r="BJ46" s="503">
        <v>3.7173796957533857E-3</v>
      </c>
      <c r="BK46" s="484" t="s">
        <v>175</v>
      </c>
      <c r="BL46" s="485" t="s">
        <v>175</v>
      </c>
      <c r="BM46" s="485" t="s">
        <v>175</v>
      </c>
      <c r="BN46" s="486" t="s">
        <v>175</v>
      </c>
      <c r="BO46" s="484">
        <v>726.12426527623575</v>
      </c>
      <c r="BP46" s="485">
        <v>29.782760541712406</v>
      </c>
      <c r="BQ46" s="485">
        <v>-0.37216394684847004</v>
      </c>
      <c r="BR46" s="503">
        <v>3.7173796957533857E-3</v>
      </c>
      <c r="BS46" s="497"/>
      <c r="BT46" s="484">
        <v>107.83860851066008</v>
      </c>
      <c r="BU46" s="485">
        <v>4.2395410272541101</v>
      </c>
      <c r="BV46" s="485">
        <v>-7.8407059362377626E-3</v>
      </c>
      <c r="BW46" s="503">
        <v>2.3595144267205519E-4</v>
      </c>
      <c r="BX46" s="484">
        <v>54.529621810502988</v>
      </c>
      <c r="BY46" s="485">
        <v>6.8897485502052591</v>
      </c>
      <c r="BZ46" s="485">
        <v>-6.5480906847584383E-2</v>
      </c>
      <c r="CA46" s="503">
        <v>5.148744558800863E-4</v>
      </c>
      <c r="CB46" s="484" t="s">
        <v>175</v>
      </c>
      <c r="CC46" s="485">
        <v>2.1892938874981258</v>
      </c>
      <c r="CD46" s="485" t="s">
        <v>175</v>
      </c>
      <c r="CE46" s="486" t="s">
        <v>175</v>
      </c>
      <c r="CF46" s="484">
        <v>68.758758078294065</v>
      </c>
      <c r="CG46" s="485">
        <v>5.0808400576591772</v>
      </c>
      <c r="CH46" s="485">
        <v>-3.1600511055130898E-2</v>
      </c>
      <c r="CI46" s="503">
        <v>3.2149652710798486E-4</v>
      </c>
      <c r="CJ46" s="484">
        <v>188.58542782588552</v>
      </c>
      <c r="CK46" s="485">
        <v>3.3377917959995433</v>
      </c>
      <c r="CL46" s="485">
        <v>6.5722251998873611E-3</v>
      </c>
      <c r="CM46" s="503">
        <v>3.5911634197687518E-4</v>
      </c>
      <c r="CN46" s="484">
        <v>173.28703010354121</v>
      </c>
      <c r="CO46" s="485">
        <v>4.1529585659937727</v>
      </c>
      <c r="CP46" s="485">
        <v>-2.8529355098238233E-2</v>
      </c>
      <c r="CQ46" s="503">
        <v>9.5188034166919229E-4</v>
      </c>
      <c r="CR46" s="484" t="s">
        <v>175</v>
      </c>
      <c r="CS46" s="485">
        <v>4.9367742212547645</v>
      </c>
      <c r="CT46" s="485" t="s">
        <v>175</v>
      </c>
      <c r="CU46" s="486" t="s">
        <v>175</v>
      </c>
      <c r="CV46" s="484">
        <v>154.44172964608774</v>
      </c>
      <c r="CW46" s="485">
        <v>4.232544575069638</v>
      </c>
      <c r="CX46" s="485">
        <v>-2.514151946196682E-2</v>
      </c>
      <c r="CY46" s="503">
        <v>8.4323044436813912E-4</v>
      </c>
    </row>
    <row r="47" spans="2:103" ht="15" customHeight="1" x14ac:dyDescent="0.2">
      <c r="B47" s="244">
        <v>2048</v>
      </c>
      <c r="C47" s="433">
        <v>90.29283491220157</v>
      </c>
      <c r="D47" s="660">
        <v>3.5497507188208957</v>
      </c>
      <c r="E47" s="660">
        <v>-6.5649916711031349E-3</v>
      </c>
      <c r="F47" s="673">
        <v>1.9756119774466167E-4</v>
      </c>
      <c r="G47" s="433">
        <v>45.649513636279437</v>
      </c>
      <c r="H47" s="660">
        <v>5.76775814595055</v>
      </c>
      <c r="I47" s="660">
        <v>-5.4817390086483231E-2</v>
      </c>
      <c r="J47" s="673">
        <v>4.3102753538890081E-4</v>
      </c>
      <c r="K47" s="433" t="s">
        <v>175</v>
      </c>
      <c r="L47" s="660">
        <v>2.0850417976172624</v>
      </c>
      <c r="M47" s="660" t="s">
        <v>175</v>
      </c>
      <c r="N47" s="434" t="s">
        <v>175</v>
      </c>
      <c r="O47" s="433">
        <v>57.568007765789183</v>
      </c>
      <c r="P47" s="660">
        <v>4.2911813736653679</v>
      </c>
      <c r="Q47" s="660">
        <v>-2.6454868551443213E-2</v>
      </c>
      <c r="R47" s="673">
        <v>2.6915541569951071E-4</v>
      </c>
      <c r="S47" s="433">
        <v>157.90182325884089</v>
      </c>
      <c r="T47" s="660">
        <v>2.79471969983455</v>
      </c>
      <c r="U47" s="660">
        <v>5.5028978320002999E-3</v>
      </c>
      <c r="V47" s="673">
        <v>3.006866745427856E-4</v>
      </c>
      <c r="W47" s="433">
        <v>145.06736670926864</v>
      </c>
      <c r="X47" s="660">
        <v>3.4766523660855637</v>
      </c>
      <c r="Y47" s="660">
        <v>-2.3883370934005593E-2</v>
      </c>
      <c r="Z47" s="673">
        <v>7.9686733915261868E-4</v>
      </c>
      <c r="AA47" s="433" t="s">
        <v>175</v>
      </c>
      <c r="AB47" s="660">
        <v>4.7016897345283466</v>
      </c>
      <c r="AC47" s="660" t="s">
        <v>175</v>
      </c>
      <c r="AD47" s="434" t="s">
        <v>175</v>
      </c>
      <c r="AE47" s="433">
        <v>129.29121701726902</v>
      </c>
      <c r="AF47" s="660">
        <v>3.6055275026878841</v>
      </c>
      <c r="AG47" s="660">
        <v>-2.1047234562997102E-2</v>
      </c>
      <c r="AH47" s="673">
        <v>7.0591139190606721E-4</v>
      </c>
      <c r="AI47" s="433">
        <v>221.13900171792667</v>
      </c>
      <c r="AJ47" s="660">
        <v>39.861353718828248</v>
      </c>
      <c r="AK47" s="660">
        <v>-0.60353856727457988</v>
      </c>
      <c r="AL47" s="673">
        <v>5.1944482161438658E-3</v>
      </c>
      <c r="AM47" s="484" t="s">
        <v>175</v>
      </c>
      <c r="AN47" s="485" t="s">
        <v>175</v>
      </c>
      <c r="AO47" s="485" t="s">
        <v>175</v>
      </c>
      <c r="AP47" s="486" t="s">
        <v>175</v>
      </c>
      <c r="AQ47" s="484">
        <v>221.13900171792667</v>
      </c>
      <c r="AR47" s="485">
        <v>39.861353718828248</v>
      </c>
      <c r="AS47" s="485">
        <v>-0.60353856727457988</v>
      </c>
      <c r="AT47" s="503">
        <v>5.1944482161438658E-3</v>
      </c>
      <c r="AU47" s="484">
        <v>352.92537314960907</v>
      </c>
      <c r="AV47" s="485">
        <v>73.612963826850276</v>
      </c>
      <c r="AW47" s="485">
        <v>-1.0535372868765291</v>
      </c>
      <c r="AX47" s="503">
        <v>7.9412756248110495E-3</v>
      </c>
      <c r="AY47" s="484" t="s">
        <v>175</v>
      </c>
      <c r="AZ47" s="485" t="s">
        <v>175</v>
      </c>
      <c r="BA47" s="485" t="s">
        <v>175</v>
      </c>
      <c r="BB47" s="486" t="s">
        <v>175</v>
      </c>
      <c r="BC47" s="484">
        <v>352.92537314960907</v>
      </c>
      <c r="BD47" s="485">
        <v>73.612963826850276</v>
      </c>
      <c r="BE47" s="485">
        <v>-1.0535372868765291</v>
      </c>
      <c r="BF47" s="503">
        <v>7.9412756248110495E-3</v>
      </c>
      <c r="BG47" s="484">
        <v>729.45056537273979</v>
      </c>
      <c r="BH47" s="485">
        <v>29.919192284874672</v>
      </c>
      <c r="BI47" s="485">
        <v>-0.37386879136547085</v>
      </c>
      <c r="BJ47" s="503">
        <v>3.7344086273454497E-3</v>
      </c>
      <c r="BK47" s="484" t="s">
        <v>175</v>
      </c>
      <c r="BL47" s="485" t="s">
        <v>175</v>
      </c>
      <c r="BM47" s="485" t="s">
        <v>175</v>
      </c>
      <c r="BN47" s="486" t="s">
        <v>175</v>
      </c>
      <c r="BO47" s="484">
        <v>729.45056537273979</v>
      </c>
      <c r="BP47" s="485">
        <v>29.919192284874672</v>
      </c>
      <c r="BQ47" s="485">
        <v>-0.37386879136547085</v>
      </c>
      <c r="BR47" s="503">
        <v>3.7344086273454497E-3</v>
      </c>
      <c r="BS47" s="497"/>
      <c r="BT47" s="484">
        <v>108.35140189464188</v>
      </c>
      <c r="BU47" s="485">
        <v>4.259700862585075</v>
      </c>
      <c r="BV47" s="485">
        <v>-7.8779900053237619E-3</v>
      </c>
      <c r="BW47" s="503">
        <v>2.3707343729359399E-4</v>
      </c>
      <c r="BX47" s="484">
        <v>54.779416363535326</v>
      </c>
      <c r="BY47" s="485">
        <v>6.92130977514066</v>
      </c>
      <c r="BZ47" s="485">
        <v>-6.578086810377988E-2</v>
      </c>
      <c r="CA47" s="503">
        <v>5.1723304246668097E-4</v>
      </c>
      <c r="CB47" s="484" t="s">
        <v>175</v>
      </c>
      <c r="CC47" s="485">
        <v>2.1892938874981258</v>
      </c>
      <c r="CD47" s="485" t="s">
        <v>175</v>
      </c>
      <c r="CE47" s="486" t="s">
        <v>175</v>
      </c>
      <c r="CF47" s="484">
        <v>69.081609318947017</v>
      </c>
      <c r="CG47" s="485">
        <v>5.1029338742211099</v>
      </c>
      <c r="CH47" s="485">
        <v>-3.1745842261731855E-2</v>
      </c>
      <c r="CI47" s="503">
        <v>3.2298649883941285E-4</v>
      </c>
      <c r="CJ47" s="484">
        <v>189.48218791060907</v>
      </c>
      <c r="CK47" s="485">
        <v>3.3536636398014599</v>
      </c>
      <c r="CL47" s="485">
        <v>6.6034773984003595E-3</v>
      </c>
      <c r="CM47" s="503">
        <v>3.6082400945134269E-4</v>
      </c>
      <c r="CN47" s="484">
        <v>174.08084005112235</v>
      </c>
      <c r="CO47" s="485">
        <v>4.1719828393026761</v>
      </c>
      <c r="CP47" s="485">
        <v>-2.866004512080671E-2</v>
      </c>
      <c r="CQ47" s="503">
        <v>9.5624080698314233E-4</v>
      </c>
      <c r="CR47" s="484" t="s">
        <v>175</v>
      </c>
      <c r="CS47" s="485">
        <v>4.9367742212547645</v>
      </c>
      <c r="CT47" s="485" t="s">
        <v>175</v>
      </c>
      <c r="CU47" s="486" t="s">
        <v>175</v>
      </c>
      <c r="CV47" s="484">
        <v>155.14946042072279</v>
      </c>
      <c r="CW47" s="485">
        <v>4.2494632889099222</v>
      </c>
      <c r="CX47" s="485">
        <v>-2.5256681475596524E-2</v>
      </c>
      <c r="CY47" s="503">
        <v>8.4709367028728058E-4</v>
      </c>
    </row>
    <row r="48" spans="2:103" ht="15" customHeight="1" x14ac:dyDescent="0.2">
      <c r="B48" s="244">
        <v>2049</v>
      </c>
      <c r="C48" s="433">
        <v>90.723507764045365</v>
      </c>
      <c r="D48" s="660">
        <v>3.5666820873718525</v>
      </c>
      <c r="E48" s="660">
        <v>-6.596304938518806E-3</v>
      </c>
      <c r="F48" s="673">
        <v>1.9850351220991358E-4</v>
      </c>
      <c r="G48" s="433">
        <v>45.859305212945529</v>
      </c>
      <c r="H48" s="660">
        <v>5.7942650455619846</v>
      </c>
      <c r="I48" s="660">
        <v>-5.5069314494409979E-2</v>
      </c>
      <c r="J48" s="673">
        <v>4.3300840964215621E-4</v>
      </c>
      <c r="K48" s="433" t="s">
        <v>175</v>
      </c>
      <c r="L48" s="660">
        <v>2.0850417976172624</v>
      </c>
      <c r="M48" s="660" t="s">
        <v>175</v>
      </c>
      <c r="N48" s="434" t="s">
        <v>175</v>
      </c>
      <c r="O48" s="433">
        <v>57.83915647573091</v>
      </c>
      <c r="P48" s="660">
        <v>4.3097370089057394</v>
      </c>
      <c r="Q48" s="660">
        <v>-2.6576925908585246E-2</v>
      </c>
      <c r="R48" s="673">
        <v>2.7040677812887373E-4</v>
      </c>
      <c r="S48" s="433">
        <v>158.65497303645444</v>
      </c>
      <c r="T48" s="660">
        <v>2.8080497708684495</v>
      </c>
      <c r="U48" s="660">
        <v>5.5291451937651299E-3</v>
      </c>
      <c r="V48" s="673">
        <v>3.0212087015490355E-4</v>
      </c>
      <c r="W48" s="433">
        <v>145.73405314600097</v>
      </c>
      <c r="X48" s="660">
        <v>3.4926300255018807</v>
      </c>
      <c r="Y48" s="660">
        <v>-2.399313179770873E-2</v>
      </c>
      <c r="Z48" s="673">
        <v>8.0052950424832042E-4</v>
      </c>
      <c r="AA48" s="433" t="s">
        <v>175</v>
      </c>
      <c r="AB48" s="660">
        <v>4.7016897345283466</v>
      </c>
      <c r="AC48" s="660" t="s">
        <v>175</v>
      </c>
      <c r="AD48" s="434" t="s">
        <v>175</v>
      </c>
      <c r="AE48" s="433">
        <v>129.88560930190212</v>
      </c>
      <c r="AF48" s="660">
        <v>3.6197367943182601</v>
      </c>
      <c r="AG48" s="660">
        <v>-2.1143954127607823E-2</v>
      </c>
      <c r="AH48" s="673">
        <v>7.0915594726868596E-4</v>
      </c>
      <c r="AI48" s="433">
        <v>222.15529074572257</v>
      </c>
      <c r="AJ48" s="660">
        <v>40.044544635413871</v>
      </c>
      <c r="AK48" s="660">
        <v>-0.60631225088085394</v>
      </c>
      <c r="AL48" s="673">
        <v>5.2183203539689915E-3</v>
      </c>
      <c r="AM48" s="484" t="s">
        <v>175</v>
      </c>
      <c r="AN48" s="485" t="s">
        <v>175</v>
      </c>
      <c r="AO48" s="485" t="s">
        <v>175</v>
      </c>
      <c r="AP48" s="486" t="s">
        <v>175</v>
      </c>
      <c r="AQ48" s="484">
        <v>222.15529074572257</v>
      </c>
      <c r="AR48" s="485">
        <v>40.044544635413871</v>
      </c>
      <c r="AS48" s="485">
        <v>-0.60631225088085394</v>
      </c>
      <c r="AT48" s="503">
        <v>5.2183203539689915E-3</v>
      </c>
      <c r="AU48" s="484">
        <v>354.54731311305443</v>
      </c>
      <c r="AV48" s="485">
        <v>73.951267097008795</v>
      </c>
      <c r="AW48" s="485">
        <v>-1.0583790306517507</v>
      </c>
      <c r="AX48" s="503">
        <v>7.9777713637874462E-3</v>
      </c>
      <c r="AY48" s="484" t="s">
        <v>175</v>
      </c>
      <c r="AZ48" s="485" t="s">
        <v>175</v>
      </c>
      <c r="BA48" s="485" t="s">
        <v>175</v>
      </c>
      <c r="BB48" s="486" t="s">
        <v>175</v>
      </c>
      <c r="BC48" s="484">
        <v>354.54731311305443</v>
      </c>
      <c r="BD48" s="485">
        <v>73.951267097008795</v>
      </c>
      <c r="BE48" s="485">
        <v>-1.0583790306517507</v>
      </c>
      <c r="BF48" s="503">
        <v>7.9777713637874462E-3</v>
      </c>
      <c r="BG48" s="484">
        <v>732.80290304338484</v>
      </c>
      <c r="BH48" s="485">
        <v>30.056691986887518</v>
      </c>
      <c r="BI48" s="485">
        <v>-0.3755869810450313</v>
      </c>
      <c r="BJ48" s="503">
        <v>3.7515708578149468E-3</v>
      </c>
      <c r="BK48" s="484" t="s">
        <v>175</v>
      </c>
      <c r="BL48" s="485" t="s">
        <v>175</v>
      </c>
      <c r="BM48" s="485" t="s">
        <v>175</v>
      </c>
      <c r="BN48" s="486" t="s">
        <v>175</v>
      </c>
      <c r="BO48" s="484">
        <v>732.80290304338484</v>
      </c>
      <c r="BP48" s="485">
        <v>30.056691986887518</v>
      </c>
      <c r="BQ48" s="485">
        <v>-0.3755869810450313</v>
      </c>
      <c r="BR48" s="503">
        <v>3.7515708578149468E-3</v>
      </c>
      <c r="BS48" s="497"/>
      <c r="BT48" s="484">
        <v>108.86820931685443</v>
      </c>
      <c r="BU48" s="485">
        <v>4.2800185048462227</v>
      </c>
      <c r="BV48" s="485">
        <v>-7.9155659262225668E-3</v>
      </c>
      <c r="BW48" s="503">
        <v>2.382042146518963E-4</v>
      </c>
      <c r="BX48" s="484">
        <v>55.031166255534636</v>
      </c>
      <c r="BY48" s="485">
        <v>6.9531180546743814</v>
      </c>
      <c r="BZ48" s="485">
        <v>-6.6083177393291975E-2</v>
      </c>
      <c r="CA48" s="503">
        <v>5.1961009157058748E-4</v>
      </c>
      <c r="CB48" s="484" t="s">
        <v>175</v>
      </c>
      <c r="CC48" s="485">
        <v>2.1892938874981258</v>
      </c>
      <c r="CD48" s="485" t="s">
        <v>175</v>
      </c>
      <c r="CE48" s="486" t="s">
        <v>175</v>
      </c>
      <c r="CF48" s="484">
        <v>69.40698777087708</v>
      </c>
      <c r="CG48" s="485">
        <v>5.1252006365095557</v>
      </c>
      <c r="CH48" s="485">
        <v>-3.18923110903023E-2</v>
      </c>
      <c r="CI48" s="503">
        <v>3.2448813375464847E-4</v>
      </c>
      <c r="CJ48" s="484">
        <v>190.38596764374532</v>
      </c>
      <c r="CK48" s="485">
        <v>3.3696597250421392</v>
      </c>
      <c r="CL48" s="485">
        <v>6.6349742325181559E-3</v>
      </c>
      <c r="CM48" s="503">
        <v>3.6254504418588426E-4</v>
      </c>
      <c r="CN48" s="484">
        <v>174.88086377520116</v>
      </c>
      <c r="CO48" s="485">
        <v>4.1911560306022571</v>
      </c>
      <c r="CP48" s="485">
        <v>-2.8791758157250474E-2</v>
      </c>
      <c r="CQ48" s="503">
        <v>9.606354050979845E-4</v>
      </c>
      <c r="CR48" s="484" t="s">
        <v>175</v>
      </c>
      <c r="CS48" s="485">
        <v>4.9367742212547645</v>
      </c>
      <c r="CT48" s="485" t="s">
        <v>175</v>
      </c>
      <c r="CU48" s="486" t="s">
        <v>175</v>
      </c>
      <c r="CV48" s="484">
        <v>155.8627311622825</v>
      </c>
      <c r="CW48" s="485">
        <v>4.2665144388663743</v>
      </c>
      <c r="CX48" s="485">
        <v>-2.5372744953129387E-2</v>
      </c>
      <c r="CY48" s="503">
        <v>8.5098713672242319E-4</v>
      </c>
    </row>
    <row r="49" spans="2:103" ht="15" customHeight="1" x14ac:dyDescent="0.2">
      <c r="B49" s="244">
        <v>2050</v>
      </c>
      <c r="C49" s="433">
        <v>91.15755183195057</v>
      </c>
      <c r="D49" s="660">
        <v>3.5837459910973766</v>
      </c>
      <c r="E49" s="660">
        <v>-6.6278633195737393E-3</v>
      </c>
      <c r="F49" s="673">
        <v>1.9945320291364107E-4</v>
      </c>
      <c r="G49" s="433">
        <v>46.070738993734253</v>
      </c>
      <c r="H49" s="660">
        <v>5.8209794355813367</v>
      </c>
      <c r="I49" s="660">
        <v>-5.5323210913357679E-2</v>
      </c>
      <c r="J49" s="673">
        <v>4.350047897604078E-4</v>
      </c>
      <c r="K49" s="433" t="s">
        <v>175</v>
      </c>
      <c r="L49" s="660">
        <v>2.0850417976172624</v>
      </c>
      <c r="M49" s="660" t="s">
        <v>175</v>
      </c>
      <c r="N49" s="434" t="s">
        <v>175</v>
      </c>
      <c r="O49" s="433">
        <v>58.112427680466695</v>
      </c>
      <c r="P49" s="660">
        <v>4.3284378937370338</v>
      </c>
      <c r="Q49" s="660">
        <v>-2.6699938704922131E-2</v>
      </c>
      <c r="R49" s="673">
        <v>2.7166793595885801E-4</v>
      </c>
      <c r="S49" s="433">
        <v>159.41401831134874</v>
      </c>
      <c r="T49" s="660">
        <v>2.8214841868810883</v>
      </c>
      <c r="U49" s="660">
        <v>5.5555980143304675E-3</v>
      </c>
      <c r="V49" s="673">
        <v>3.035662923471555E-4</v>
      </c>
      <c r="W49" s="433">
        <v>146.40595826325571</v>
      </c>
      <c r="X49" s="660">
        <v>3.508732754659226</v>
      </c>
      <c r="Y49" s="660">
        <v>-2.4103751846254944E-2</v>
      </c>
      <c r="Z49" s="673">
        <v>8.0422033599839167E-4</v>
      </c>
      <c r="AA49" s="433" t="s">
        <v>175</v>
      </c>
      <c r="AB49" s="660">
        <v>4.7016897345283466</v>
      </c>
      <c r="AC49" s="660" t="s">
        <v>175</v>
      </c>
      <c r="AD49" s="434" t="s">
        <v>175</v>
      </c>
      <c r="AE49" s="433">
        <v>130.48465436371438</v>
      </c>
      <c r="AF49" s="660">
        <v>3.6340573132803811</v>
      </c>
      <c r="AG49" s="660">
        <v>-2.1241430792528611E-2</v>
      </c>
      <c r="AH49" s="673">
        <v>7.1242590032494571E-4</v>
      </c>
      <c r="AI49" s="433">
        <v>223.17953506923507</v>
      </c>
      <c r="AJ49" s="660">
        <v>40.229169531777075</v>
      </c>
      <c r="AK49" s="660">
        <v>-0.60910764629617897</v>
      </c>
      <c r="AL49" s="673">
        <v>5.2423793578436281E-3</v>
      </c>
      <c r="AM49" s="484" t="s">
        <v>175</v>
      </c>
      <c r="AN49" s="485" t="s">
        <v>175</v>
      </c>
      <c r="AO49" s="485" t="s">
        <v>175</v>
      </c>
      <c r="AP49" s="486" t="s">
        <v>175</v>
      </c>
      <c r="AQ49" s="484">
        <v>223.17953506923507</v>
      </c>
      <c r="AR49" s="485">
        <v>40.229169531777075</v>
      </c>
      <c r="AS49" s="485">
        <v>-0.60910764629617897</v>
      </c>
      <c r="AT49" s="503">
        <v>5.2423793578436281E-3</v>
      </c>
      <c r="AU49" s="484">
        <v>356.18194927973616</v>
      </c>
      <c r="AV49" s="485">
        <v>74.292218533665618</v>
      </c>
      <c r="AW49" s="485">
        <v>-1.0632586745739405</v>
      </c>
      <c r="AX49" s="503">
        <v>8.0145527836951655E-3</v>
      </c>
      <c r="AY49" s="484" t="s">
        <v>175</v>
      </c>
      <c r="AZ49" s="485" t="s">
        <v>175</v>
      </c>
      <c r="BA49" s="485" t="s">
        <v>175</v>
      </c>
      <c r="BB49" s="486" t="s">
        <v>175</v>
      </c>
      <c r="BC49" s="484">
        <v>356.18194927973616</v>
      </c>
      <c r="BD49" s="485">
        <v>74.292218533665618</v>
      </c>
      <c r="BE49" s="485">
        <v>-1.0632586745739405</v>
      </c>
      <c r="BF49" s="503">
        <v>8.0145527836951655E-3</v>
      </c>
      <c r="BG49" s="484">
        <v>736.18148210479808</v>
      </c>
      <c r="BH49" s="485">
        <v>30.195268007507124</v>
      </c>
      <c r="BI49" s="485">
        <v>-0.37731862035026342</v>
      </c>
      <c r="BJ49" s="503">
        <v>3.7688674305973164E-3</v>
      </c>
      <c r="BK49" s="484" t="s">
        <v>175</v>
      </c>
      <c r="BL49" s="485" t="s">
        <v>175</v>
      </c>
      <c r="BM49" s="485" t="s">
        <v>175</v>
      </c>
      <c r="BN49" s="486" t="s">
        <v>175</v>
      </c>
      <c r="BO49" s="484">
        <v>736.18148210479808</v>
      </c>
      <c r="BP49" s="485">
        <v>30.195268007507124</v>
      </c>
      <c r="BQ49" s="485">
        <v>-0.37731862035026342</v>
      </c>
      <c r="BR49" s="503">
        <v>3.7688674305973164E-3</v>
      </c>
      <c r="BS49" s="497"/>
      <c r="BT49" s="484">
        <v>109.38906219834068</v>
      </c>
      <c r="BU49" s="485">
        <v>4.3004951893168517</v>
      </c>
      <c r="BV49" s="485">
        <v>-7.9534359834884868E-3</v>
      </c>
      <c r="BW49" s="503">
        <v>2.3934384349636926E-4</v>
      </c>
      <c r="BX49" s="484">
        <v>55.284886792481103</v>
      </c>
      <c r="BY49" s="485">
        <v>6.9851753226976037</v>
      </c>
      <c r="BZ49" s="485">
        <v>-6.6387853096029209E-2</v>
      </c>
      <c r="CA49" s="503">
        <v>5.2200574771248934E-4</v>
      </c>
      <c r="CB49" s="484" t="s">
        <v>175</v>
      </c>
      <c r="CC49" s="485">
        <v>2.1892938874981258</v>
      </c>
      <c r="CD49" s="485" t="s">
        <v>175</v>
      </c>
      <c r="CE49" s="486" t="s">
        <v>175</v>
      </c>
      <c r="CF49" s="484">
        <v>69.734913216560045</v>
      </c>
      <c r="CG49" s="485">
        <v>5.1476416983071083</v>
      </c>
      <c r="CH49" s="485">
        <v>-3.2039926445906558E-2</v>
      </c>
      <c r="CI49" s="503">
        <v>3.2600152315062956E-4</v>
      </c>
      <c r="CJ49" s="484">
        <v>191.29682197361848</v>
      </c>
      <c r="CK49" s="485">
        <v>3.3857810242573056</v>
      </c>
      <c r="CL49" s="485">
        <v>6.6667176171965612E-3</v>
      </c>
      <c r="CM49" s="503">
        <v>3.6427955081658658E-4</v>
      </c>
      <c r="CN49" s="484">
        <v>175.68714991590684</v>
      </c>
      <c r="CO49" s="485">
        <v>4.210479305591071</v>
      </c>
      <c r="CP49" s="485">
        <v>-2.892450221550593E-2</v>
      </c>
      <c r="CQ49" s="503">
        <v>9.6506440319806994E-4</v>
      </c>
      <c r="CR49" s="484" t="s">
        <v>175</v>
      </c>
      <c r="CS49" s="485">
        <v>4.9367742212547645</v>
      </c>
      <c r="CT49" s="485" t="s">
        <v>175</v>
      </c>
      <c r="CU49" s="486" t="s">
        <v>175</v>
      </c>
      <c r="CV49" s="484">
        <v>156.58158523645724</v>
      </c>
      <c r="CW49" s="485">
        <v>4.2836990616209194</v>
      </c>
      <c r="CX49" s="485">
        <v>-2.548971695103433E-2</v>
      </c>
      <c r="CY49" s="503">
        <v>8.549110803899347E-4</v>
      </c>
    </row>
    <row r="50" spans="2:103" ht="15" customHeight="1" x14ac:dyDescent="0.2">
      <c r="B50" s="244">
        <v>2051</v>
      </c>
      <c r="C50" s="433">
        <v>91.594993505083977</v>
      </c>
      <c r="D50" s="660">
        <v>3.600943467454802</v>
      </c>
      <c r="E50" s="660">
        <v>-6.6596687329656947E-3</v>
      </c>
      <c r="F50" s="673">
        <v>2.0041032759547984E-4</v>
      </c>
      <c r="G50" s="433">
        <v>46.283827833472387</v>
      </c>
      <c r="H50" s="660">
        <v>5.8479029401996643</v>
      </c>
      <c r="I50" s="660">
        <v>-5.5579094779811808E-2</v>
      </c>
      <c r="J50" s="673">
        <v>4.3701679712028935E-4</v>
      </c>
      <c r="K50" s="433" t="s">
        <v>175</v>
      </c>
      <c r="L50" s="660">
        <v>2.0850417976172624</v>
      </c>
      <c r="M50" s="660" t="s">
        <v>175</v>
      </c>
      <c r="N50" s="434" t="s">
        <v>175</v>
      </c>
      <c r="O50" s="433">
        <v>58.387837994437199</v>
      </c>
      <c r="P50" s="660">
        <v>4.3472851651423481</v>
      </c>
      <c r="Q50" s="660">
        <v>-2.6823914419429943E-2</v>
      </c>
      <c r="R50" s="673">
        <v>2.7293896586578917E-4</v>
      </c>
      <c r="S50" s="433">
        <v>160.17900523223039</v>
      </c>
      <c r="T50" s="660">
        <v>2.8350237646629051</v>
      </c>
      <c r="U50" s="660">
        <v>5.582257901984378E-3</v>
      </c>
      <c r="V50" s="673">
        <v>3.0502302899883791E-4</v>
      </c>
      <c r="W50" s="433">
        <v>147.08312291176091</v>
      </c>
      <c r="X50" s="660">
        <v>3.5249615325770973</v>
      </c>
      <c r="Y50" s="660">
        <v>-2.4215237805161594E-2</v>
      </c>
      <c r="Z50" s="673">
        <v>8.079400587993438E-4</v>
      </c>
      <c r="AA50" s="433" t="s">
        <v>175</v>
      </c>
      <c r="AB50" s="660">
        <v>4.7016897345283466</v>
      </c>
      <c r="AC50" s="660" t="s">
        <v>175</v>
      </c>
      <c r="AD50" s="434" t="s">
        <v>175</v>
      </c>
      <c r="AE50" s="433">
        <v>131.0883886236621</v>
      </c>
      <c r="AF50" s="660">
        <v>3.6484899302382909</v>
      </c>
      <c r="AG50" s="660">
        <v>-2.1339670484180673E-2</v>
      </c>
      <c r="AH50" s="673">
        <v>7.1572144988262399E-4</v>
      </c>
      <c r="AI50" s="433">
        <v>224.21179696083763</v>
      </c>
      <c r="AJ50" s="660">
        <v>40.415239632808465</v>
      </c>
      <c r="AK50" s="660">
        <v>-0.61192492347600747</v>
      </c>
      <c r="AL50" s="673">
        <v>5.2666266905157175E-3</v>
      </c>
      <c r="AM50" s="484" t="s">
        <v>175</v>
      </c>
      <c r="AN50" s="485" t="s">
        <v>175</v>
      </c>
      <c r="AO50" s="485" t="s">
        <v>175</v>
      </c>
      <c r="AP50" s="486" t="s">
        <v>175</v>
      </c>
      <c r="AQ50" s="484">
        <v>224.21179696083763</v>
      </c>
      <c r="AR50" s="485">
        <v>40.415239632808465</v>
      </c>
      <c r="AS50" s="485">
        <v>-0.61192492347600747</v>
      </c>
      <c r="AT50" s="503">
        <v>5.2666266905157175E-3</v>
      </c>
      <c r="AU50" s="484">
        <v>357.82938103284977</v>
      </c>
      <c r="AV50" s="485">
        <v>74.635838866108386</v>
      </c>
      <c r="AW50" s="485">
        <v>-1.068176515317439</v>
      </c>
      <c r="AX50" s="503">
        <v>8.0516221207841566E-3</v>
      </c>
      <c r="AY50" s="484" t="s">
        <v>175</v>
      </c>
      <c r="AZ50" s="485" t="s">
        <v>175</v>
      </c>
      <c r="BA50" s="485" t="s">
        <v>175</v>
      </c>
      <c r="BB50" s="486" t="s">
        <v>175</v>
      </c>
      <c r="BC50" s="484">
        <v>357.82938103284977</v>
      </c>
      <c r="BD50" s="485">
        <v>74.635838866108386</v>
      </c>
      <c r="BE50" s="485">
        <v>-1.068176515317439</v>
      </c>
      <c r="BF50" s="503">
        <v>8.0516221207841566E-3</v>
      </c>
      <c r="BG50" s="484">
        <v>739.5865079690401</v>
      </c>
      <c r="BH50" s="485">
        <v>30.334928771928048</v>
      </c>
      <c r="BI50" s="485">
        <v>-0.37906381456199439</v>
      </c>
      <c r="BJ50" s="503">
        <v>3.7862993972957895E-3</v>
      </c>
      <c r="BK50" s="484" t="s">
        <v>175</v>
      </c>
      <c r="BL50" s="485" t="s">
        <v>175</v>
      </c>
      <c r="BM50" s="485" t="s">
        <v>175</v>
      </c>
      <c r="BN50" s="486" t="s">
        <v>175</v>
      </c>
      <c r="BO50" s="484">
        <v>739.5865079690401</v>
      </c>
      <c r="BP50" s="485">
        <v>30.334928771928048</v>
      </c>
      <c r="BQ50" s="485">
        <v>-0.37906381456199439</v>
      </c>
      <c r="BR50" s="503">
        <v>3.7862993972957895E-3</v>
      </c>
      <c r="BS50" s="497"/>
      <c r="BT50" s="484">
        <v>109.91399220610077</v>
      </c>
      <c r="BU50" s="485">
        <v>4.321132160945762</v>
      </c>
      <c r="BV50" s="485">
        <v>-7.991602479558834E-3</v>
      </c>
      <c r="BW50" s="503">
        <v>2.404923931145758E-4</v>
      </c>
      <c r="BX50" s="484">
        <v>55.540593400166863</v>
      </c>
      <c r="BY50" s="485">
        <v>7.0174835282395973</v>
      </c>
      <c r="BZ50" s="485">
        <v>-6.6694913735774172E-2</v>
      </c>
      <c r="CA50" s="503">
        <v>5.244201565443472E-4</v>
      </c>
      <c r="CB50" s="484" t="s">
        <v>175</v>
      </c>
      <c r="CC50" s="485">
        <v>2.1892938874981258</v>
      </c>
      <c r="CD50" s="485" t="s">
        <v>175</v>
      </c>
      <c r="CE50" s="486" t="s">
        <v>175</v>
      </c>
      <c r="CF50" s="484">
        <v>70.065405593324641</v>
      </c>
      <c r="CG50" s="485">
        <v>5.1702584239934861</v>
      </c>
      <c r="CH50" s="485">
        <v>-3.218869730331593E-2</v>
      </c>
      <c r="CI50" s="503">
        <v>3.2752675903894701E-4</v>
      </c>
      <c r="CJ50" s="484">
        <v>192.21480627867646</v>
      </c>
      <c r="CK50" s="485">
        <v>3.4020285175954861</v>
      </c>
      <c r="CL50" s="485">
        <v>6.6987094823812536E-3</v>
      </c>
      <c r="CM50" s="503">
        <v>3.660276347986055E-4</v>
      </c>
      <c r="CN50" s="484">
        <v>176.49974749411308</v>
      </c>
      <c r="CO50" s="485">
        <v>4.2299538390925164</v>
      </c>
      <c r="CP50" s="485">
        <v>-2.9058285366193912E-2</v>
      </c>
      <c r="CQ50" s="503">
        <v>9.6952807055921254E-4</v>
      </c>
      <c r="CR50" s="484" t="s">
        <v>175</v>
      </c>
      <c r="CS50" s="485">
        <v>4.9367742212547645</v>
      </c>
      <c r="CT50" s="485" t="s">
        <v>175</v>
      </c>
      <c r="CU50" s="486" t="s">
        <v>175</v>
      </c>
      <c r="CV50" s="484">
        <v>157.30606634839449</v>
      </c>
      <c r="CW50" s="485">
        <v>4.3010182019704111</v>
      </c>
      <c r="CX50" s="485">
        <v>-2.5607604581016803E-2</v>
      </c>
      <c r="CY50" s="503">
        <v>8.5886573985914877E-4</v>
      </c>
    </row>
    <row r="51" spans="2:103" ht="15" customHeight="1" x14ac:dyDescent="0.2">
      <c r="B51" s="244">
        <v>2052</v>
      </c>
      <c r="C51" s="433">
        <v>92.035859379181275</v>
      </c>
      <c r="D51" s="660">
        <v>3.6182755620224634</v>
      </c>
      <c r="E51" s="660">
        <v>-6.6917231124116027E-3</v>
      </c>
      <c r="F51" s="673">
        <v>2.0137494444703958E-4</v>
      </c>
      <c r="G51" s="433">
        <v>46.498584687611626</v>
      </c>
      <c r="H51" s="660">
        <v>5.8750371963218564</v>
      </c>
      <c r="I51" s="660">
        <v>-5.5836981651091432E-2</v>
      </c>
      <c r="J51" s="673">
        <v>4.3904455404854595E-4</v>
      </c>
      <c r="K51" s="433" t="s">
        <v>175</v>
      </c>
      <c r="L51" s="660">
        <v>2.0850417976172624</v>
      </c>
      <c r="M51" s="660" t="s">
        <v>175</v>
      </c>
      <c r="N51" s="434" t="s">
        <v>175</v>
      </c>
      <c r="O51" s="433">
        <v>58.665404162137435</v>
      </c>
      <c r="P51" s="660">
        <v>4.3662799690048493</v>
      </c>
      <c r="Q51" s="660">
        <v>-2.6948860589628629E-2</v>
      </c>
      <c r="R51" s="673">
        <v>2.7421994512619944E-4</v>
      </c>
      <c r="S51" s="433">
        <v>160.94998030904858</v>
      </c>
      <c r="T51" s="660">
        <v>2.8486693273980053</v>
      </c>
      <c r="U51" s="660">
        <v>5.6091264776042711E-3</v>
      </c>
      <c r="V51" s="673">
        <v>3.0649116867714814E-4</v>
      </c>
      <c r="W51" s="433">
        <v>147.76558826201574</v>
      </c>
      <c r="X51" s="660">
        <v>3.5413173459385545</v>
      </c>
      <c r="Y51" s="660">
        <v>-2.4327596452591985E-2</v>
      </c>
      <c r="Z51" s="673">
        <v>8.1168889880421776E-4</v>
      </c>
      <c r="AA51" s="433" t="s">
        <v>175</v>
      </c>
      <c r="AB51" s="660">
        <v>4.7016897345283466</v>
      </c>
      <c r="AC51" s="660" t="s">
        <v>175</v>
      </c>
      <c r="AD51" s="434" t="s">
        <v>175</v>
      </c>
      <c r="AE51" s="433">
        <v>131.69684878779734</v>
      </c>
      <c r="AF51" s="660">
        <v>3.6630355226714113</v>
      </c>
      <c r="AG51" s="660">
        <v>-2.1438679175376004E-2</v>
      </c>
      <c r="AH51" s="673">
        <v>7.1904279630572484E-4</v>
      </c>
      <c r="AI51" s="433">
        <v>225.25213918035891</v>
      </c>
      <c r="AJ51" s="660">
        <v>40.602766251264782</v>
      </c>
      <c r="AK51" s="660">
        <v>-0.6147642537061675</v>
      </c>
      <c r="AL51" s="673">
        <v>5.2910638261832853E-3</v>
      </c>
      <c r="AM51" s="484" t="s">
        <v>175</v>
      </c>
      <c r="AN51" s="485" t="s">
        <v>175</v>
      </c>
      <c r="AO51" s="485" t="s">
        <v>175</v>
      </c>
      <c r="AP51" s="486" t="s">
        <v>175</v>
      </c>
      <c r="AQ51" s="484">
        <v>225.25213918035891</v>
      </c>
      <c r="AR51" s="485">
        <v>40.602766251264782</v>
      </c>
      <c r="AS51" s="485">
        <v>-0.6147642537061675</v>
      </c>
      <c r="AT51" s="503">
        <v>5.2910638261832853E-3</v>
      </c>
      <c r="AU51" s="484">
        <v>359.48970853354172</v>
      </c>
      <c r="AV51" s="485">
        <v>74.982148985889282</v>
      </c>
      <c r="AW51" s="485">
        <v>-1.073132851878891</v>
      </c>
      <c r="AX51" s="503">
        <v>8.0889816288092671E-3</v>
      </c>
      <c r="AY51" s="484" t="s">
        <v>175</v>
      </c>
      <c r="AZ51" s="485" t="s">
        <v>175</v>
      </c>
      <c r="BA51" s="485" t="s">
        <v>175</v>
      </c>
      <c r="BB51" s="486" t="s">
        <v>175</v>
      </c>
      <c r="BC51" s="484">
        <v>359.48970853354172</v>
      </c>
      <c r="BD51" s="485">
        <v>74.982148985889282</v>
      </c>
      <c r="BE51" s="485">
        <v>-1.073132851878891</v>
      </c>
      <c r="BF51" s="503">
        <v>8.0889816288092671E-3</v>
      </c>
      <c r="BG51" s="484">
        <v>743.01818765609471</v>
      </c>
      <c r="BH51" s="485">
        <v>30.475682771295528</v>
      </c>
      <c r="BI51" s="485">
        <v>-0.3808226697851676</v>
      </c>
      <c r="BJ51" s="503">
        <v>3.8038678177453292E-3</v>
      </c>
      <c r="BK51" s="484" t="s">
        <v>175</v>
      </c>
      <c r="BL51" s="485" t="s">
        <v>175</v>
      </c>
      <c r="BM51" s="485" t="s">
        <v>175</v>
      </c>
      <c r="BN51" s="486" t="s">
        <v>175</v>
      </c>
      <c r="BO51" s="484">
        <v>743.01818765609471</v>
      </c>
      <c r="BP51" s="485">
        <v>30.475682771295528</v>
      </c>
      <c r="BQ51" s="485">
        <v>-0.3808226697851676</v>
      </c>
      <c r="BR51" s="503">
        <v>3.8038678177453292E-3</v>
      </c>
      <c r="BS51" s="497"/>
      <c r="BT51" s="484">
        <v>110.44303125501753</v>
      </c>
      <c r="BU51" s="485">
        <v>4.3419306744269557</v>
      </c>
      <c r="BV51" s="485">
        <v>-8.0300677348939236E-3</v>
      </c>
      <c r="BW51" s="503">
        <v>2.4164993333644749E-4</v>
      </c>
      <c r="BX51" s="484">
        <v>55.798301625133952</v>
      </c>
      <c r="BY51" s="485">
        <v>7.0500446355862278</v>
      </c>
      <c r="BZ51" s="485">
        <v>-6.7004377981309718E-2</v>
      </c>
      <c r="CA51" s="503">
        <v>5.2685346485825517E-4</v>
      </c>
      <c r="CB51" s="484" t="s">
        <v>175</v>
      </c>
      <c r="CC51" s="485">
        <v>2.1892938874981258</v>
      </c>
      <c r="CD51" s="485" t="s">
        <v>175</v>
      </c>
      <c r="CE51" s="486" t="s">
        <v>175</v>
      </c>
      <c r="CF51" s="484">
        <v>70.398484994564924</v>
      </c>
      <c r="CG51" s="485">
        <v>5.1930521886284886</v>
      </c>
      <c r="CH51" s="485">
        <v>-3.2338632707554354E-2</v>
      </c>
      <c r="CI51" s="503">
        <v>3.2906393415143935E-4</v>
      </c>
      <c r="CJ51" s="484">
        <v>193.13997637085831</v>
      </c>
      <c r="CK51" s="485">
        <v>3.4184031928776064</v>
      </c>
      <c r="CL51" s="485">
        <v>6.7309517731251253E-3</v>
      </c>
      <c r="CM51" s="503">
        <v>3.6778940241257775E-4</v>
      </c>
      <c r="CN51" s="484">
        <v>177.31870591441887</v>
      </c>
      <c r="CO51" s="485">
        <v>4.2495808151262651</v>
      </c>
      <c r="CP51" s="485">
        <v>-2.9193115743110381E-2</v>
      </c>
      <c r="CQ51" s="503">
        <v>9.7402667856506125E-4</v>
      </c>
      <c r="CR51" s="484" t="s">
        <v>175</v>
      </c>
      <c r="CS51" s="485">
        <v>4.9367742212547645</v>
      </c>
      <c r="CT51" s="485" t="s">
        <v>175</v>
      </c>
      <c r="CU51" s="486" t="s">
        <v>175</v>
      </c>
      <c r="CV51" s="484">
        <v>158.0362185453568</v>
      </c>
      <c r="CW51" s="485">
        <v>4.3184729128901553</v>
      </c>
      <c r="CX51" s="485">
        <v>-2.5726415010451205E-2</v>
      </c>
      <c r="CY51" s="503">
        <v>8.6285135556686977E-4</v>
      </c>
    </row>
    <row r="52" spans="2:103" ht="15" customHeight="1" x14ac:dyDescent="0.2">
      <c r="B52" s="244">
        <v>2053</v>
      </c>
      <c r="C52" s="433">
        <v>92.480176258163851</v>
      </c>
      <c r="D52" s="660">
        <v>3.6357433285632554</v>
      </c>
      <c r="E52" s="660">
        <v>-6.7240284067651077E-3</v>
      </c>
      <c r="F52" s="673">
        <v>2.0234711211544119E-4</v>
      </c>
      <c r="G52" s="433">
        <v>46.715022613016124</v>
      </c>
      <c r="H52" s="660">
        <v>5.9023838536661382</v>
      </c>
      <c r="I52" s="660">
        <v>-5.6096887206294944E-2</v>
      </c>
      <c r="J52" s="673">
        <v>4.4108818382946978E-4</v>
      </c>
      <c r="K52" s="433" t="s">
        <v>175</v>
      </c>
      <c r="L52" s="660">
        <v>2.0850417976172624</v>
      </c>
      <c r="M52" s="660" t="s">
        <v>175</v>
      </c>
      <c r="N52" s="434" t="s">
        <v>175</v>
      </c>
      <c r="O52" s="433">
        <v>58.945143059134722</v>
      </c>
      <c r="P52" s="660">
        <v>4.3854234601774271</v>
      </c>
      <c r="Q52" s="660">
        <v>-2.7074784812040207E-2</v>
      </c>
      <c r="R52" s="673">
        <v>2.7551095162152477E-4</v>
      </c>
      <c r="S52" s="433">
        <v>161.72699041582226</v>
      </c>
      <c r="T52" s="660">
        <v>2.8624217047142015</v>
      </c>
      <c r="U52" s="660">
        <v>5.6362053747554324E-3</v>
      </c>
      <c r="V52" s="673">
        <v>3.0797080064256832E-4</v>
      </c>
      <c r="W52" s="433">
        <v>148.45339580679303</v>
      </c>
      <c r="X52" s="660">
        <v>3.5578011891501977</v>
      </c>
      <c r="Y52" s="660">
        <v>-2.4440834619767419E-2</v>
      </c>
      <c r="Z52" s="673">
        <v>8.1546708393633103E-4</v>
      </c>
      <c r="AA52" s="433" t="s">
        <v>175</v>
      </c>
      <c r="AB52" s="660">
        <v>4.7016897345283466</v>
      </c>
      <c r="AC52" s="660" t="s">
        <v>175</v>
      </c>
      <c r="AD52" s="434" t="s">
        <v>175</v>
      </c>
      <c r="AE52" s="433">
        <v>132.31007184949917</v>
      </c>
      <c r="AF52" s="660">
        <v>3.6776949749278813</v>
      </c>
      <c r="AG52" s="660">
        <v>-2.1538462885680492E-2</v>
      </c>
      <c r="AH52" s="673">
        <v>7.2239014152665785E-4</v>
      </c>
      <c r="AI52" s="433">
        <v>226.30062497889787</v>
      </c>
      <c r="AJ52" s="660">
        <v>40.791760788456557</v>
      </c>
      <c r="AK52" s="660">
        <v>-0.61762580961327573</v>
      </c>
      <c r="AL52" s="673">
        <v>5.3156922505840608E-3</v>
      </c>
      <c r="AM52" s="484" t="s">
        <v>175</v>
      </c>
      <c r="AN52" s="485" t="s">
        <v>175</v>
      </c>
      <c r="AO52" s="485" t="s">
        <v>175</v>
      </c>
      <c r="AP52" s="486" t="s">
        <v>175</v>
      </c>
      <c r="AQ52" s="484">
        <v>226.30062497889787</v>
      </c>
      <c r="AR52" s="485">
        <v>40.791760788456557</v>
      </c>
      <c r="AS52" s="485">
        <v>-0.61762580961327573</v>
      </c>
      <c r="AT52" s="503">
        <v>5.3156922505840608E-3</v>
      </c>
      <c r="AU52" s="484">
        <v>361.16303272699821</v>
      </c>
      <c r="AV52" s="485">
        <v>75.331169948095067</v>
      </c>
      <c r="AW52" s="485">
        <v>-1.0781279855954224</v>
      </c>
      <c r="AX52" s="503">
        <v>8.1266335791672535E-3</v>
      </c>
      <c r="AY52" s="484" t="s">
        <v>175</v>
      </c>
      <c r="AZ52" s="485" t="s">
        <v>175</v>
      </c>
      <c r="BA52" s="485" t="s">
        <v>175</v>
      </c>
      <c r="BB52" s="486" t="s">
        <v>175</v>
      </c>
      <c r="BC52" s="484">
        <v>361.16303272699821</v>
      </c>
      <c r="BD52" s="485">
        <v>75.331169948095067</v>
      </c>
      <c r="BE52" s="485">
        <v>-1.0781279855954224</v>
      </c>
      <c r="BF52" s="503">
        <v>8.1266335791672535E-3</v>
      </c>
      <c r="BG52" s="484">
        <v>746.47672980645268</v>
      </c>
      <c r="BH52" s="485">
        <v>30.617538563221647</v>
      </c>
      <c r="BI52" s="485">
        <v>-0.3825952929552931</v>
      </c>
      <c r="BJ52" s="503">
        <v>3.8215737600770551E-3</v>
      </c>
      <c r="BK52" s="484" t="s">
        <v>175</v>
      </c>
      <c r="BL52" s="485" t="s">
        <v>175</v>
      </c>
      <c r="BM52" s="485" t="s">
        <v>175</v>
      </c>
      <c r="BN52" s="486" t="s">
        <v>175</v>
      </c>
      <c r="BO52" s="484">
        <v>746.47672980645268</v>
      </c>
      <c r="BP52" s="485">
        <v>30.617538563221647</v>
      </c>
      <c r="BQ52" s="485">
        <v>-0.3825952929552931</v>
      </c>
      <c r="BR52" s="503">
        <v>3.8215737600770551E-3</v>
      </c>
      <c r="BS52" s="497"/>
      <c r="BT52" s="484">
        <v>110.97621150979661</v>
      </c>
      <c r="BU52" s="485">
        <v>4.3628919942759063</v>
      </c>
      <c r="BV52" s="485">
        <v>-8.0688340881181295E-3</v>
      </c>
      <c r="BW52" s="503">
        <v>2.4281653453852941E-4</v>
      </c>
      <c r="BX52" s="484">
        <v>56.058027135619348</v>
      </c>
      <c r="BY52" s="485">
        <v>7.0828606243993653</v>
      </c>
      <c r="BZ52" s="485">
        <v>-6.7316264647553928E-2</v>
      </c>
      <c r="CA52" s="503">
        <v>5.2930582059536367E-4</v>
      </c>
      <c r="CB52" s="484" t="s">
        <v>175</v>
      </c>
      <c r="CC52" s="485">
        <v>2.1892938874981258</v>
      </c>
      <c r="CD52" s="485" t="s">
        <v>175</v>
      </c>
      <c r="CE52" s="486" t="s">
        <v>175</v>
      </c>
      <c r="CF52" s="484">
        <v>70.734171670961658</v>
      </c>
      <c r="CG52" s="485">
        <v>5.2160243780355824</v>
      </c>
      <c r="CH52" s="485">
        <v>-3.2489741774448251E-2</v>
      </c>
      <c r="CI52" s="503">
        <v>3.3061314194582966E-4</v>
      </c>
      <c r="CJ52" s="484">
        <v>194.0723884989867</v>
      </c>
      <c r="CK52" s="485">
        <v>3.4349060456570419</v>
      </c>
      <c r="CL52" s="485">
        <v>6.7634464497065188E-3</v>
      </c>
      <c r="CM52" s="503">
        <v>3.6956496077108196E-4</v>
      </c>
      <c r="CN52" s="484">
        <v>178.14407496815161</v>
      </c>
      <c r="CO52" s="485">
        <v>4.2693614269802369</v>
      </c>
      <c r="CP52" s="485">
        <v>-2.9329001543720902E-2</v>
      </c>
      <c r="CQ52" s="503">
        <v>9.785605007235972E-4</v>
      </c>
      <c r="CR52" s="484" t="s">
        <v>175</v>
      </c>
      <c r="CS52" s="485">
        <v>4.9367742212547645</v>
      </c>
      <c r="CT52" s="485" t="s">
        <v>175</v>
      </c>
      <c r="CU52" s="486" t="s">
        <v>175</v>
      </c>
      <c r="CV52" s="484">
        <v>158.77208621939897</v>
      </c>
      <c r="CW52" s="485">
        <v>4.3360642555979192</v>
      </c>
      <c r="CX52" s="485">
        <v>-2.5846155462816586E-2</v>
      </c>
      <c r="CY52" s="503">
        <v>8.6686816983198942E-4</v>
      </c>
    </row>
    <row r="53" spans="2:103" ht="15" customHeight="1" x14ac:dyDescent="0.2">
      <c r="B53" s="244">
        <v>2054</v>
      </c>
      <c r="C53" s="433">
        <v>92.927971155768617</v>
      </c>
      <c r="D53" s="660">
        <v>3.6533478290887125</v>
      </c>
      <c r="E53" s="660">
        <v>-6.7565865801350799E-3</v>
      </c>
      <c r="F53" s="673">
        <v>2.0332688970688318E-4</v>
      </c>
      <c r="G53" s="433">
        <v>46.933154768756481</v>
      </c>
      <c r="H53" s="660">
        <v>5.929944574864388</v>
      </c>
      <c r="I53" s="660">
        <v>-5.6358827247253489E-2</v>
      </c>
      <c r="J53" s="673">
        <v>4.4314781071239697E-4</v>
      </c>
      <c r="K53" s="433" t="s">
        <v>175</v>
      </c>
      <c r="L53" s="660">
        <v>2.0850417976172624</v>
      </c>
      <c r="M53" s="660" t="s">
        <v>175</v>
      </c>
      <c r="N53" s="434" t="s">
        <v>175</v>
      </c>
      <c r="O53" s="433">
        <v>59.227071693094814</v>
      </c>
      <c r="P53" s="660">
        <v>4.4047168025529224</v>
      </c>
      <c r="Q53" s="660">
        <v>-2.7201694742650714E-2</v>
      </c>
      <c r="R53" s="673">
        <v>2.7681206384284093E-4</v>
      </c>
      <c r="S53" s="433">
        <v>162.51008279349045</v>
      </c>
      <c r="T53" s="660">
        <v>2.8762817327334607</v>
      </c>
      <c r="U53" s="660">
        <v>5.6634962397903625E-3</v>
      </c>
      <c r="V53" s="673">
        <v>3.0946201485429318E-4</v>
      </c>
      <c r="W53" s="433">
        <v>149.14658736366258</v>
      </c>
      <c r="X53" s="660">
        <v>3.5744140644026374</v>
      </c>
      <c r="Y53" s="660">
        <v>-2.4554959191382588E-2</v>
      </c>
      <c r="Z53" s="673">
        <v>8.1927484390313828E-4</v>
      </c>
      <c r="AA53" s="433" t="s">
        <v>175</v>
      </c>
      <c r="AB53" s="660">
        <v>4.7016897345283466</v>
      </c>
      <c r="AC53" s="660" t="s">
        <v>175</v>
      </c>
      <c r="AD53" s="434" t="s">
        <v>175</v>
      </c>
      <c r="AE53" s="433">
        <v>132.92809509172312</v>
      </c>
      <c r="AF53" s="660">
        <v>3.6924691782783357</v>
      </c>
      <c r="AG53" s="660">
        <v>-2.1639027681779929E-2</v>
      </c>
      <c r="AH53" s="673">
        <v>7.2576368905851807E-4</v>
      </c>
      <c r="AI53" s="433">
        <v>227.35731810267009</v>
      </c>
      <c r="AJ53" s="660">
        <v>40.982234734941422</v>
      </c>
      <c r="AK53" s="660">
        <v>-0.62050976517523426</v>
      </c>
      <c r="AL53" s="673">
        <v>5.3405134610858213E-3</v>
      </c>
      <c r="AM53" s="484" t="s">
        <v>175</v>
      </c>
      <c r="AN53" s="485" t="s">
        <v>175</v>
      </c>
      <c r="AO53" s="485" t="s">
        <v>175</v>
      </c>
      <c r="AP53" s="486" t="s">
        <v>175</v>
      </c>
      <c r="AQ53" s="484">
        <v>227.35731810267009</v>
      </c>
      <c r="AR53" s="485">
        <v>40.982234734941422</v>
      </c>
      <c r="AS53" s="485">
        <v>-0.62050976517523426</v>
      </c>
      <c r="AT53" s="503">
        <v>5.3405134610858213E-3</v>
      </c>
      <c r="AU53" s="484">
        <v>362.84945534858366</v>
      </c>
      <c r="AV53" s="485">
        <v>75.682922972627324</v>
      </c>
      <c r="AW53" s="485">
        <v>-1.083162220162964</v>
      </c>
      <c r="AX53" s="503">
        <v>8.1645802610348945E-3</v>
      </c>
      <c r="AY53" s="484" t="s">
        <v>175</v>
      </c>
      <c r="AZ53" s="485" t="s">
        <v>175</v>
      </c>
      <c r="BA53" s="485" t="s">
        <v>175</v>
      </c>
      <c r="BB53" s="486" t="s">
        <v>175</v>
      </c>
      <c r="BC53" s="484">
        <v>362.84945534858366</v>
      </c>
      <c r="BD53" s="485">
        <v>75.682922972627324</v>
      </c>
      <c r="BE53" s="485">
        <v>-1.083162220162964</v>
      </c>
      <c r="BF53" s="503">
        <v>8.1645802610348945E-3</v>
      </c>
      <c r="BG53" s="484">
        <v>749.96234469379999</v>
      </c>
      <c r="BH53" s="485">
        <v>30.760504772305705</v>
      </c>
      <c r="BI53" s="485">
        <v>-0.38438179184495003</v>
      </c>
      <c r="BJ53" s="503">
        <v>3.839418300783199E-3</v>
      </c>
      <c r="BK53" s="484" t="s">
        <v>175</v>
      </c>
      <c r="BL53" s="485" t="s">
        <v>175</v>
      </c>
      <c r="BM53" s="485" t="s">
        <v>175</v>
      </c>
      <c r="BN53" s="486" t="s">
        <v>175</v>
      </c>
      <c r="BO53" s="484">
        <v>749.96234469379999</v>
      </c>
      <c r="BP53" s="485">
        <v>30.760504772305705</v>
      </c>
      <c r="BQ53" s="485">
        <v>-0.38438179184495003</v>
      </c>
      <c r="BR53" s="503">
        <v>3.839418300783199E-3</v>
      </c>
      <c r="BS53" s="497"/>
      <c r="BT53" s="484">
        <v>111.51356538692234</v>
      </c>
      <c r="BU53" s="485">
        <v>4.3840173949064551</v>
      </c>
      <c r="BV53" s="485">
        <v>-8.1079038961620956E-3</v>
      </c>
      <c r="BW53" s="503">
        <v>2.4399226764825982E-4</v>
      </c>
      <c r="BX53" s="484">
        <v>56.319785722507774</v>
      </c>
      <c r="BY53" s="485">
        <v>7.115933489837265</v>
      </c>
      <c r="BZ53" s="485">
        <v>-6.7630592696704184E-2</v>
      </c>
      <c r="CA53" s="503">
        <v>5.317773728548763E-4</v>
      </c>
      <c r="CB53" s="484" t="s">
        <v>175</v>
      </c>
      <c r="CC53" s="485">
        <v>2.1892938874981258</v>
      </c>
      <c r="CD53" s="485" t="s">
        <v>175</v>
      </c>
      <c r="CE53" s="486" t="s">
        <v>175</v>
      </c>
      <c r="CF53" s="484">
        <v>71.07248603171378</v>
      </c>
      <c r="CG53" s="485">
        <v>5.2391763888861771</v>
      </c>
      <c r="CH53" s="485">
        <v>-3.2642033691180856E-2</v>
      </c>
      <c r="CI53" s="503">
        <v>3.3217447661140905E-4</v>
      </c>
      <c r="CJ53" s="484">
        <v>195.01209935218853</v>
      </c>
      <c r="CK53" s="485">
        <v>3.4515380792801529</v>
      </c>
      <c r="CL53" s="485">
        <v>6.7961954877484351E-3</v>
      </c>
      <c r="CM53" s="503">
        <v>3.7135441782515182E-4</v>
      </c>
      <c r="CN53" s="484">
        <v>178.97590483639507</v>
      </c>
      <c r="CO53" s="485">
        <v>4.2892968772831646</v>
      </c>
      <c r="CP53" s="485">
        <v>-2.9465951029659106E-2</v>
      </c>
      <c r="CQ53" s="503">
        <v>9.8312981268376589E-4</v>
      </c>
      <c r="CR53" s="484" t="s">
        <v>175</v>
      </c>
      <c r="CS53" s="485">
        <v>4.9367742212547645</v>
      </c>
      <c r="CT53" s="485" t="s">
        <v>175</v>
      </c>
      <c r="CU53" s="486" t="s">
        <v>175</v>
      </c>
      <c r="CV53" s="484">
        <v>159.51371411006775</v>
      </c>
      <c r="CW53" s="485">
        <v>4.3537932996184647</v>
      </c>
      <c r="CX53" s="485">
        <v>-2.5966833218135917E-2</v>
      </c>
      <c r="CY53" s="503">
        <v>8.709164268702218E-4</v>
      </c>
    </row>
    <row r="54" spans="2:103" ht="15" customHeight="1" x14ac:dyDescent="0.2">
      <c r="B54" s="244">
        <v>2055</v>
      </c>
      <c r="C54" s="433">
        <v>93.379271297190243</v>
      </c>
      <c r="D54" s="660">
        <v>3.671090133923566</v>
      </c>
      <c r="E54" s="660">
        <v>-6.7893996120050133E-3</v>
      </c>
      <c r="F54" s="673">
        <v>2.0431433679023468E-4</v>
      </c>
      <c r="G54" s="433">
        <v>47.152994416909678</v>
      </c>
      <c r="H54" s="660">
        <v>5.9577210355632104</v>
      </c>
      <c r="I54" s="660">
        <v>-5.6622817699491547E-2</v>
      </c>
      <c r="J54" s="673">
        <v>4.4522355991926098E-4</v>
      </c>
      <c r="K54" s="433" t="s">
        <v>175</v>
      </c>
      <c r="L54" s="660">
        <v>2.0850417976172624</v>
      </c>
      <c r="M54" s="660" t="s">
        <v>175</v>
      </c>
      <c r="N54" s="434" t="s">
        <v>175</v>
      </c>
      <c r="O54" s="433">
        <v>59.511207204815847</v>
      </c>
      <c r="P54" s="660">
        <v>4.4241611691348801</v>
      </c>
      <c r="Q54" s="660">
        <v>-2.7329598097375587E-2</v>
      </c>
      <c r="R54" s="673">
        <v>2.7812336089563512E-4</v>
      </c>
      <c r="S54" s="433">
        <v>163.29930505278423</v>
      </c>
      <c r="T54" s="660">
        <v>2.8902502541227331</v>
      </c>
      <c r="U54" s="660">
        <v>5.691000731948853E-3</v>
      </c>
      <c r="V54" s="673">
        <v>3.1096490197569888E-4</v>
      </c>
      <c r="W54" s="433">
        <v>149.84520507753305</v>
      </c>
      <c r="X54" s="660">
        <v>3.5911569817314168</v>
      </c>
      <c r="Y54" s="660">
        <v>-2.4669977106024098E-2</v>
      </c>
      <c r="Z54" s="673">
        <v>8.2311241021019435E-4</v>
      </c>
      <c r="AA54" s="433" t="s">
        <v>175</v>
      </c>
      <c r="AB54" s="660">
        <v>4.7016897345283466</v>
      </c>
      <c r="AC54" s="660" t="s">
        <v>175</v>
      </c>
      <c r="AD54" s="434" t="s">
        <v>175</v>
      </c>
      <c r="AE54" s="433">
        <v>133.55095608926786</v>
      </c>
      <c r="AF54" s="660">
        <v>3.7073590309700855</v>
      </c>
      <c r="AG54" s="660">
        <v>-2.1740379677848837E-2</v>
      </c>
      <c r="AH54" s="673">
        <v>7.2916364400745751E-4</v>
      </c>
      <c r="AI54" s="433">
        <v>228.42228279688277</v>
      </c>
      <c r="AJ54" s="660">
        <v>41.174199671222645</v>
      </c>
      <c r="AK54" s="660">
        <v>-0.6234162957318069</v>
      </c>
      <c r="AL54" s="673">
        <v>5.3655289667774199E-3</v>
      </c>
      <c r="AM54" s="484" t="s">
        <v>175</v>
      </c>
      <c r="AN54" s="485" t="s">
        <v>175</v>
      </c>
      <c r="AO54" s="485" t="s">
        <v>175</v>
      </c>
      <c r="AP54" s="486" t="s">
        <v>175</v>
      </c>
      <c r="AQ54" s="484">
        <v>228.42228279688277</v>
      </c>
      <c r="AR54" s="485">
        <v>41.174199671222645</v>
      </c>
      <c r="AS54" s="485">
        <v>-0.6234162957318069</v>
      </c>
      <c r="AT54" s="503">
        <v>5.3655289667774199E-3</v>
      </c>
      <c r="AU54" s="484">
        <v>364.5490789300249</v>
      </c>
      <c r="AV54" s="485">
        <v>76.037429445492506</v>
      </c>
      <c r="AW54" s="485">
        <v>-1.0882358616547134</v>
      </c>
      <c r="AX54" s="503">
        <v>8.2028239815081505E-3</v>
      </c>
      <c r="AY54" s="484" t="s">
        <v>175</v>
      </c>
      <c r="AZ54" s="485" t="s">
        <v>175</v>
      </c>
      <c r="BA54" s="485" t="s">
        <v>175</v>
      </c>
      <c r="BB54" s="486" t="s">
        <v>175</v>
      </c>
      <c r="BC54" s="484">
        <v>364.5490789300249</v>
      </c>
      <c r="BD54" s="485">
        <v>76.037429445492506</v>
      </c>
      <c r="BE54" s="485">
        <v>-1.0882358616547134</v>
      </c>
      <c r="BF54" s="503">
        <v>8.2028239815081505E-3</v>
      </c>
      <c r="BG54" s="484">
        <v>753.47524423779964</v>
      </c>
      <c r="BH54" s="485">
        <v>30.904590090658523</v>
      </c>
      <c r="BI54" s="485">
        <v>-0.38618227507033814</v>
      </c>
      <c r="BJ54" s="503">
        <v>3.857402524782541E-3</v>
      </c>
      <c r="BK54" s="484" t="s">
        <v>175</v>
      </c>
      <c r="BL54" s="485" t="s">
        <v>175</v>
      </c>
      <c r="BM54" s="485" t="s">
        <v>175</v>
      </c>
      <c r="BN54" s="486" t="s">
        <v>175</v>
      </c>
      <c r="BO54" s="484">
        <v>753.47524423779964</v>
      </c>
      <c r="BP54" s="485">
        <v>30.904590090658523</v>
      </c>
      <c r="BQ54" s="485">
        <v>-0.38618227507033814</v>
      </c>
      <c r="BR54" s="503">
        <v>3.857402524782541E-3</v>
      </c>
      <c r="BS54" s="497"/>
      <c r="BT54" s="484">
        <v>112.05512555662828</v>
      </c>
      <c r="BU54" s="485">
        <v>4.4053081607082794</v>
      </c>
      <c r="BV54" s="485">
        <v>-8.1472795344060163E-3</v>
      </c>
      <c r="BW54" s="503">
        <v>2.4517720414828163E-4</v>
      </c>
      <c r="BX54" s="484">
        <v>56.583593300291611</v>
      </c>
      <c r="BY54" s="485">
        <v>7.1492652426758525</v>
      </c>
      <c r="BZ54" s="485">
        <v>-6.7947381239389856E-2</v>
      </c>
      <c r="CA54" s="503">
        <v>5.3426827190311316E-4</v>
      </c>
      <c r="CB54" s="484" t="s">
        <v>175</v>
      </c>
      <c r="CC54" s="485">
        <v>2.1892938874981258</v>
      </c>
      <c r="CD54" s="485" t="s">
        <v>175</v>
      </c>
      <c r="CE54" s="486" t="s">
        <v>175</v>
      </c>
      <c r="CF54" s="484">
        <v>71.413448645779013</v>
      </c>
      <c r="CG54" s="485">
        <v>5.2625096287845246</v>
      </c>
      <c r="CH54" s="485">
        <v>-3.27955177168507E-2</v>
      </c>
      <c r="CI54" s="503">
        <v>3.3374803307476209E-4</v>
      </c>
      <c r="CJ54" s="484">
        <v>195.95916606334109</v>
      </c>
      <c r="CK54" s="485">
        <v>3.4683003049472796</v>
      </c>
      <c r="CL54" s="485">
        <v>6.8292008783386237E-3</v>
      </c>
      <c r="CM54" s="503">
        <v>3.7315788237083866E-4</v>
      </c>
      <c r="CN54" s="484">
        <v>179.81424609303966</v>
      </c>
      <c r="CO54" s="485">
        <v>4.3093883780777</v>
      </c>
      <c r="CP54" s="485">
        <v>-2.9603972527228916E-2</v>
      </c>
      <c r="CQ54" s="503">
        <v>9.8773489225223313E-4</v>
      </c>
      <c r="CR54" s="484" t="s">
        <v>175</v>
      </c>
      <c r="CS54" s="485">
        <v>4.9367742212547645</v>
      </c>
      <c r="CT54" s="485" t="s">
        <v>175</v>
      </c>
      <c r="CU54" s="486" t="s">
        <v>175</v>
      </c>
      <c r="CV54" s="484">
        <v>160.2611473071214</v>
      </c>
      <c r="CW54" s="485">
        <v>4.3716611228485647</v>
      </c>
      <c r="CX54" s="485">
        <v>-2.6088455613418604E-2</v>
      </c>
      <c r="CY54" s="503">
        <v>8.7499637280894892E-4</v>
      </c>
    </row>
    <row r="55" spans="2:103" ht="15" customHeight="1" x14ac:dyDescent="0.2">
      <c r="B55" s="244">
        <v>2056</v>
      </c>
      <c r="C55" s="433">
        <v>93.834104120736484</v>
      </c>
      <c r="D55" s="660">
        <v>3.6889713217708251</v>
      </c>
      <c r="E55" s="660">
        <v>-6.8224694973533784E-3</v>
      </c>
      <c r="F55" s="673">
        <v>2.0530951340065739E-4</v>
      </c>
      <c r="G55" s="433">
        <v>47.374554923365437</v>
      </c>
      <c r="H55" s="660">
        <v>5.9857149245258192</v>
      </c>
      <c r="I55" s="660">
        <v>-5.6888874613195257E-2</v>
      </c>
      <c r="J55" s="673">
        <v>4.4731555765220604E-4</v>
      </c>
      <c r="K55" s="433" t="s">
        <v>175</v>
      </c>
      <c r="L55" s="660">
        <v>2.0850417976172624</v>
      </c>
      <c r="M55" s="660" t="s">
        <v>175</v>
      </c>
      <c r="N55" s="434" t="s">
        <v>175</v>
      </c>
      <c r="O55" s="433">
        <v>59.79756686927049</v>
      </c>
      <c r="P55" s="660">
        <v>4.4437577421088665</v>
      </c>
      <c r="Q55" s="660">
        <v>-2.7458502652528825E-2</v>
      </c>
      <c r="R55" s="673">
        <v>2.7944492250461551E-4</v>
      </c>
      <c r="S55" s="433">
        <v>164.09470517712137</v>
      </c>
      <c r="T55" s="660">
        <v>2.9043281181451892</v>
      </c>
      <c r="U55" s="660">
        <v>5.7187205234588761E-3</v>
      </c>
      <c r="V55" s="673">
        <v>3.1247955337985523E-4</v>
      </c>
      <c r="W55" s="433">
        <v>150.54929142321458</v>
      </c>
      <c r="X55" s="660">
        <v>3.608030959078425</v>
      </c>
      <c r="Y55" s="660">
        <v>-2.4785895356592348E-2</v>
      </c>
      <c r="Z55" s="673">
        <v>8.2698001617523124E-4</v>
      </c>
      <c r="AA55" s="433" t="s">
        <v>175</v>
      </c>
      <c r="AB55" s="660">
        <v>4.7016897345283466</v>
      </c>
      <c r="AC55" s="660" t="s">
        <v>175</v>
      </c>
      <c r="AD55" s="434" t="s">
        <v>175</v>
      </c>
      <c r="AE55" s="433">
        <v>134.17869271105945</v>
      </c>
      <c r="AF55" s="660">
        <v>3.7223654382817308</v>
      </c>
      <c r="AG55" s="660">
        <v>-2.184252503592219E-2</v>
      </c>
      <c r="AH55" s="673">
        <v>7.3259021308515562E-4</v>
      </c>
      <c r="AI55" s="433">
        <v>229.49558380964109</v>
      </c>
      <c r="AJ55" s="660">
        <v>41.367667268453225</v>
      </c>
      <c r="AK55" s="660">
        <v>-0.62634557799528023</v>
      </c>
      <c r="AL55" s="673">
        <v>5.3907402885605372E-3</v>
      </c>
      <c r="AM55" s="484" t="s">
        <v>175</v>
      </c>
      <c r="AN55" s="485" t="s">
        <v>175</v>
      </c>
      <c r="AO55" s="485" t="s">
        <v>175</v>
      </c>
      <c r="AP55" s="486" t="s">
        <v>175</v>
      </c>
      <c r="AQ55" s="484">
        <v>229.49558380964109</v>
      </c>
      <c r="AR55" s="485">
        <v>41.367667268453225</v>
      </c>
      <c r="AS55" s="485">
        <v>-0.62634557799528023</v>
      </c>
      <c r="AT55" s="503">
        <v>5.3907402885605372E-3</v>
      </c>
      <c r="AU55" s="484">
        <v>366.26200680564568</v>
      </c>
      <c r="AV55" s="485">
        <v>76.394710920102213</v>
      </c>
      <c r="AW55" s="485">
        <v>-1.0933492185397444</v>
      </c>
      <c r="AX55" s="503">
        <v>8.2413670657424491E-3</v>
      </c>
      <c r="AY55" s="484" t="s">
        <v>175</v>
      </c>
      <c r="AZ55" s="485" t="s">
        <v>175</v>
      </c>
      <c r="BA55" s="485" t="s">
        <v>175</v>
      </c>
      <c r="BB55" s="486" t="s">
        <v>175</v>
      </c>
      <c r="BC55" s="484">
        <v>366.26200680564568</v>
      </c>
      <c r="BD55" s="485">
        <v>76.394710920102213</v>
      </c>
      <c r="BE55" s="485">
        <v>-1.0933492185397444</v>
      </c>
      <c r="BF55" s="503">
        <v>8.2413670657424491E-3</v>
      </c>
      <c r="BG55" s="484">
        <v>757.01564201697715</v>
      </c>
      <c r="BH55" s="485">
        <v>31.049803278430925</v>
      </c>
      <c r="BI55" s="485">
        <v>-0.38799685209788182</v>
      </c>
      <c r="BJ55" s="503">
        <v>3.8755275254863785E-3</v>
      </c>
      <c r="BK55" s="484" t="s">
        <v>175</v>
      </c>
      <c r="BL55" s="485" t="s">
        <v>175</v>
      </c>
      <c r="BM55" s="485" t="s">
        <v>175</v>
      </c>
      <c r="BN55" s="486" t="s">
        <v>175</v>
      </c>
      <c r="BO55" s="484">
        <v>757.01564201697715</v>
      </c>
      <c r="BP55" s="485">
        <v>31.049803278430925</v>
      </c>
      <c r="BQ55" s="485">
        <v>-0.38799685209788182</v>
      </c>
      <c r="BR55" s="503">
        <v>3.8755275254863785E-3</v>
      </c>
      <c r="BS55" s="497"/>
      <c r="BT55" s="484">
        <v>112.60092494488377</v>
      </c>
      <c r="BU55" s="485">
        <v>4.4267655861249899</v>
      </c>
      <c r="BV55" s="485">
        <v>-8.186963396824053E-3</v>
      </c>
      <c r="BW55" s="503">
        <v>2.4637141608078886E-4</v>
      </c>
      <c r="BX55" s="484">
        <v>56.849465908038525</v>
      </c>
      <c r="BY55" s="485">
        <v>7.1828579094309832</v>
      </c>
      <c r="BZ55" s="485">
        <v>-6.8266649535834306E-2</v>
      </c>
      <c r="CA55" s="503">
        <v>5.3677866918264725E-4</v>
      </c>
      <c r="CB55" s="484" t="s">
        <v>175</v>
      </c>
      <c r="CC55" s="485">
        <v>2.1892938874981258</v>
      </c>
      <c r="CD55" s="485" t="s">
        <v>175</v>
      </c>
      <c r="CE55" s="486" t="s">
        <v>175</v>
      </c>
      <c r="CF55" s="484">
        <v>71.757080243124591</v>
      </c>
      <c r="CG55" s="485">
        <v>5.286025516353309</v>
      </c>
      <c r="CH55" s="485">
        <v>-3.2950203183034585E-2</v>
      </c>
      <c r="CI55" s="503">
        <v>3.353339070055386E-4</v>
      </c>
      <c r="CJ55" s="484">
        <v>196.91364621254564</v>
      </c>
      <c r="CK55" s="485">
        <v>3.4851937417742271</v>
      </c>
      <c r="CL55" s="485">
        <v>6.8624646281506508E-3</v>
      </c>
      <c r="CM55" s="503">
        <v>3.7497546405582626E-4</v>
      </c>
      <c r="CN55" s="484">
        <v>180.65914970785749</v>
      </c>
      <c r="CO55" s="485">
        <v>4.3296371508941096</v>
      </c>
      <c r="CP55" s="485">
        <v>-2.9743074427910816E-2</v>
      </c>
      <c r="CQ55" s="503">
        <v>9.9237601941027753E-4</v>
      </c>
      <c r="CR55" s="484" t="s">
        <v>175</v>
      </c>
      <c r="CS55" s="485">
        <v>4.9367742212547645</v>
      </c>
      <c r="CT55" s="485" t="s">
        <v>175</v>
      </c>
      <c r="CU55" s="486" t="s">
        <v>175</v>
      </c>
      <c r="CV55" s="484">
        <v>161.01443125327134</v>
      </c>
      <c r="CW55" s="485">
        <v>4.3896688116225393</v>
      </c>
      <c r="CX55" s="485">
        <v>-2.6211030043106629E-2</v>
      </c>
      <c r="CY55" s="503">
        <v>8.7910825570218683E-4</v>
      </c>
    </row>
    <row r="56" spans="2:103" ht="15" customHeight="1" x14ac:dyDescent="0.2">
      <c r="B56" s="244">
        <v>2057</v>
      </c>
      <c r="C56" s="433">
        <v>94.292497279496416</v>
      </c>
      <c r="D56" s="660">
        <v>3.7069924797773588</v>
      </c>
      <c r="E56" s="660">
        <v>-6.8557982467749223E-3</v>
      </c>
      <c r="F56" s="673">
        <v>2.0631248004325566E-4</v>
      </c>
      <c r="G56" s="433">
        <v>47.597849758638858</v>
      </c>
      <c r="H56" s="660">
        <v>6.0139279437347124</v>
      </c>
      <c r="I56" s="660">
        <v>-5.7157014164188245E-2</v>
      </c>
      <c r="J56" s="673">
        <v>4.4942393110126034E-4</v>
      </c>
      <c r="K56" s="433" t="s">
        <v>175</v>
      </c>
      <c r="L56" s="660">
        <v>2.0850417976172624</v>
      </c>
      <c r="M56" s="660" t="s">
        <v>175</v>
      </c>
      <c r="N56" s="434" t="s">
        <v>175</v>
      </c>
      <c r="O56" s="433">
        <v>60.086168096656309</v>
      </c>
      <c r="P56" s="660">
        <v>4.4635077129143541</v>
      </c>
      <c r="Q56" s="660">
        <v>-2.7588416245295795E-2</v>
      </c>
      <c r="R56" s="673">
        <v>2.807768290185586E-4</v>
      </c>
      <c r="S56" s="433">
        <v>164.89633152552381</v>
      </c>
      <c r="T56" s="660">
        <v>2.9185161807118529</v>
      </c>
      <c r="U56" s="660">
        <v>5.7466572996382548E-3</v>
      </c>
      <c r="V56" s="673">
        <v>3.1400606115508141E-4</v>
      </c>
      <c r="W56" s="433">
        <v>151.25888920800131</v>
      </c>
      <c r="X56" s="660">
        <v>3.6250370223537862</v>
      </c>
      <c r="Y56" s="660">
        <v>-2.4902720990726695E-2</v>
      </c>
      <c r="Z56" s="673">
        <v>8.3087789694234282E-4</v>
      </c>
      <c r="AA56" s="433" t="s">
        <v>175</v>
      </c>
      <c r="AB56" s="660">
        <v>4.7016897345283466</v>
      </c>
      <c r="AC56" s="660" t="s">
        <v>175</v>
      </c>
      <c r="AD56" s="434" t="s">
        <v>175</v>
      </c>
      <c r="AE56" s="433">
        <v>134.81134312245413</v>
      </c>
      <c r="AF56" s="660">
        <v>3.7374893125782038</v>
      </c>
      <c r="AG56" s="660">
        <v>-2.1945469966270101E-2</v>
      </c>
      <c r="AH56" s="673">
        <v>7.360436046213876E-4</v>
      </c>
      <c r="AI56" s="433">
        <v>230.57728639588487</v>
      </c>
      <c r="AJ56" s="660">
        <v>41.562649289145504</v>
      </c>
      <c r="AK56" s="660">
        <v>-0.62929779006120756</v>
      </c>
      <c r="AL56" s="673">
        <v>5.4161489592421536E-3</v>
      </c>
      <c r="AM56" s="484" t="s">
        <v>175</v>
      </c>
      <c r="AN56" s="485" t="s">
        <v>175</v>
      </c>
      <c r="AO56" s="485" t="s">
        <v>175</v>
      </c>
      <c r="AP56" s="486" t="s">
        <v>175</v>
      </c>
      <c r="AQ56" s="484">
        <v>230.57728639588487</v>
      </c>
      <c r="AR56" s="485">
        <v>41.562649289145504</v>
      </c>
      <c r="AS56" s="485">
        <v>-0.62929779006120756</v>
      </c>
      <c r="AT56" s="503">
        <v>5.4161489592421536E-3</v>
      </c>
      <c r="AU56" s="484">
        <v>367.98834311864908</v>
      </c>
      <c r="AV56" s="485">
        <v>76.754789118583645</v>
      </c>
      <c r="AW56" s="485">
        <v>-1.0985026017017623</v>
      </c>
      <c r="AX56" s="503">
        <v>8.2802118570940442E-3</v>
      </c>
      <c r="AY56" s="484" t="s">
        <v>175</v>
      </c>
      <c r="AZ56" s="485" t="s">
        <v>175</v>
      </c>
      <c r="BA56" s="485" t="s">
        <v>175</v>
      </c>
      <c r="BB56" s="486" t="s">
        <v>175</v>
      </c>
      <c r="BC56" s="484">
        <v>367.98834311864908</v>
      </c>
      <c r="BD56" s="485">
        <v>76.754789118583645</v>
      </c>
      <c r="BE56" s="485">
        <v>-1.0985026017017623</v>
      </c>
      <c r="BF56" s="503">
        <v>8.2802118570940442E-3</v>
      </c>
      <c r="BG56" s="484">
        <v>760.58375328170621</v>
      </c>
      <c r="BH56" s="485">
        <v>31.19615316434637</v>
      </c>
      <c r="BI56" s="485">
        <v>-0.38982563325088582</v>
      </c>
      <c r="BJ56" s="503">
        <v>3.8937944048650021E-3</v>
      </c>
      <c r="BK56" s="484" t="s">
        <v>175</v>
      </c>
      <c r="BL56" s="485" t="s">
        <v>175</v>
      </c>
      <c r="BM56" s="485" t="s">
        <v>175</v>
      </c>
      <c r="BN56" s="486" t="s">
        <v>175</v>
      </c>
      <c r="BO56" s="484">
        <v>760.58375328170621</v>
      </c>
      <c r="BP56" s="485">
        <v>31.19615316434637</v>
      </c>
      <c r="BQ56" s="485">
        <v>-0.38982563325088582</v>
      </c>
      <c r="BR56" s="503">
        <v>3.8937944048650021E-3</v>
      </c>
      <c r="BS56" s="497"/>
      <c r="BT56" s="484">
        <v>113.15099673539569</v>
      </c>
      <c r="BU56" s="485">
        <v>4.4483909757328304</v>
      </c>
      <c r="BV56" s="485">
        <v>-8.2269578961299064E-3</v>
      </c>
      <c r="BW56" s="503">
        <v>2.475749760519068E-4</v>
      </c>
      <c r="BX56" s="484">
        <v>57.117419710366626</v>
      </c>
      <c r="BY56" s="485">
        <v>7.2167135324816547</v>
      </c>
      <c r="BZ56" s="485">
        <v>-6.8588416997025892E-2</v>
      </c>
      <c r="CA56" s="503">
        <v>5.3930871732151236E-4</v>
      </c>
      <c r="CB56" s="484" t="s">
        <v>175</v>
      </c>
      <c r="CC56" s="485">
        <v>2.1892938874981258</v>
      </c>
      <c r="CD56" s="485" t="s">
        <v>175</v>
      </c>
      <c r="CE56" s="486" t="s">
        <v>175</v>
      </c>
      <c r="CF56" s="484">
        <v>72.103401715987559</v>
      </c>
      <c r="CG56" s="485">
        <v>5.3097254813198944</v>
      </c>
      <c r="CH56" s="485">
        <v>-3.3106099494354953E-2</v>
      </c>
      <c r="CI56" s="503">
        <v>3.3693219482227026E-4</v>
      </c>
      <c r="CJ56" s="484">
        <v>197.87559783062855</v>
      </c>
      <c r="CK56" s="485">
        <v>3.5022194168542233</v>
      </c>
      <c r="CL56" s="485">
        <v>6.8959887595659054E-3</v>
      </c>
      <c r="CM56" s="503">
        <v>3.7680727338609767E-4</v>
      </c>
      <c r="CN56" s="484">
        <v>181.51066704960155</v>
      </c>
      <c r="CO56" s="485">
        <v>4.3500444268245433</v>
      </c>
      <c r="CP56" s="485">
        <v>-2.9883265188872032E-2</v>
      </c>
      <c r="CQ56" s="503">
        <v>9.970534763308113E-4</v>
      </c>
      <c r="CR56" s="484" t="s">
        <v>175</v>
      </c>
      <c r="CS56" s="485">
        <v>4.9367742212547645</v>
      </c>
      <c r="CT56" s="485" t="s">
        <v>175</v>
      </c>
      <c r="CU56" s="486" t="s">
        <v>175</v>
      </c>
      <c r="CV56" s="484">
        <v>161.77361174694497</v>
      </c>
      <c r="CW56" s="485">
        <v>4.4078174607783067</v>
      </c>
      <c r="CX56" s="485">
        <v>-2.6334563959524115E-2</v>
      </c>
      <c r="CY56" s="503">
        <v>8.8325232554566514E-4</v>
      </c>
    </row>
    <row r="57" spans="2:103" ht="15" customHeight="1" x14ac:dyDescent="0.2">
      <c r="B57" s="244">
        <v>2058</v>
      </c>
      <c r="C57" s="433">
        <v>94.754478643021599</v>
      </c>
      <c r="D57" s="660">
        <v>3.725154703599991</v>
      </c>
      <c r="E57" s="660">
        <v>-6.8893878866028982E-3</v>
      </c>
      <c r="F57" s="673">
        <v>2.0732329769675492E-4</v>
      </c>
      <c r="G57" s="433">
        <v>47.82289249868937</v>
      </c>
      <c r="H57" s="660">
        <v>6.0423618084951434</v>
      </c>
      <c r="I57" s="660">
        <v>-5.7427252654915037E-2</v>
      </c>
      <c r="J57" s="673">
        <v>4.5154880845206855E-4</v>
      </c>
      <c r="K57" s="433" t="s">
        <v>175</v>
      </c>
      <c r="L57" s="660">
        <v>2.0850417976172624</v>
      </c>
      <c r="M57" s="660" t="s">
        <v>175</v>
      </c>
      <c r="N57" s="434" t="s">
        <v>175</v>
      </c>
      <c r="O57" s="433">
        <v>60.377028433454143</v>
      </c>
      <c r="P57" s="660">
        <v>4.4834122823171443</v>
      </c>
      <c r="Q57" s="660">
        <v>-2.7719346774209674E-2</v>
      </c>
      <c r="R57" s="673">
        <v>2.8211916141519398E-4</v>
      </c>
      <c r="S57" s="433">
        <v>165.70423283555758</v>
      </c>
      <c r="T57" s="660">
        <v>2.9328153044336376</v>
      </c>
      <c r="U57" s="660">
        <v>5.7748127589971211E-3</v>
      </c>
      <c r="V57" s="673">
        <v>3.1554451811054417E-4</v>
      </c>
      <c r="W57" s="433">
        <v>151.97404157427366</v>
      </c>
      <c r="X57" s="660">
        <v>3.642176205498231</v>
      </c>
      <c r="Y57" s="660">
        <v>-2.5020461111233915E-2</v>
      </c>
      <c r="Z57" s="673">
        <v>8.3480628949628123E-4</v>
      </c>
      <c r="AA57" s="433" t="s">
        <v>175</v>
      </c>
      <c r="AB57" s="660">
        <v>4.7016897345283466</v>
      </c>
      <c r="AC57" s="660" t="s">
        <v>175</v>
      </c>
      <c r="AD57" s="434" t="s">
        <v>175</v>
      </c>
      <c r="AE57" s="433">
        <v>135.44894578755842</v>
      </c>
      <c r="AF57" s="660">
        <v>3.7527315733662348</v>
      </c>
      <c r="AG57" s="660">
        <v>-2.2049220727775331E-2</v>
      </c>
      <c r="AH57" s="673">
        <v>7.3952402857669004E-4</v>
      </c>
      <c r="AI57" s="433">
        <v>231.66745632135559</v>
      </c>
      <c r="AJ57" s="660">
        <v>41.75915758788625</v>
      </c>
      <c r="AK57" s="660">
        <v>-0.63227311141923603</v>
      </c>
      <c r="AL57" s="673">
        <v>5.4417565236277356E-3</v>
      </c>
      <c r="AM57" s="484" t="s">
        <v>175</v>
      </c>
      <c r="AN57" s="485" t="s">
        <v>175</v>
      </c>
      <c r="AO57" s="485" t="s">
        <v>175</v>
      </c>
      <c r="AP57" s="486" t="s">
        <v>175</v>
      </c>
      <c r="AQ57" s="484">
        <v>231.66745632135559</v>
      </c>
      <c r="AR57" s="485">
        <v>41.75915758788625</v>
      </c>
      <c r="AS57" s="485">
        <v>-0.63227311141923603</v>
      </c>
      <c r="AT57" s="503">
        <v>5.4417565236277356E-3</v>
      </c>
      <c r="AU57" s="484">
        <v>369.72819282744905</v>
      </c>
      <c r="AV57" s="485">
        <v>77.117685933100162</v>
      </c>
      <c r="AW57" s="485">
        <v>-1.1036963244580034</v>
      </c>
      <c r="AX57" s="503">
        <v>8.3193607172624816E-3</v>
      </c>
      <c r="AY57" s="484" t="s">
        <v>175</v>
      </c>
      <c r="AZ57" s="485" t="s">
        <v>175</v>
      </c>
      <c r="BA57" s="485" t="s">
        <v>175</v>
      </c>
      <c r="BB57" s="486" t="s">
        <v>175</v>
      </c>
      <c r="BC57" s="484">
        <v>369.72819282744905</v>
      </c>
      <c r="BD57" s="485">
        <v>77.117685933100162</v>
      </c>
      <c r="BE57" s="485">
        <v>-1.1036963244580034</v>
      </c>
      <c r="BF57" s="503">
        <v>8.3193607172624816E-3</v>
      </c>
      <c r="BG57" s="484">
        <v>764.17979496729424</v>
      </c>
      <c r="BH57" s="485">
        <v>31.343648646237668</v>
      </c>
      <c r="BI57" s="485">
        <v>-0.39166872971624211</v>
      </c>
      <c r="BJ57" s="503">
        <v>3.9122042735146917E-3</v>
      </c>
      <c r="BK57" s="484" t="s">
        <v>175</v>
      </c>
      <c r="BL57" s="485" t="s">
        <v>175</v>
      </c>
      <c r="BM57" s="485" t="s">
        <v>175</v>
      </c>
      <c r="BN57" s="486" t="s">
        <v>175</v>
      </c>
      <c r="BO57" s="484">
        <v>764.17979496729424</v>
      </c>
      <c r="BP57" s="485">
        <v>31.343648646237668</v>
      </c>
      <c r="BQ57" s="485">
        <v>-0.39166872971624211</v>
      </c>
      <c r="BR57" s="503">
        <v>3.9122042735146917E-3</v>
      </c>
      <c r="BS57" s="497"/>
      <c r="BT57" s="484">
        <v>113.70537437162592</v>
      </c>
      <c r="BU57" s="485">
        <v>4.4701856443199892</v>
      </c>
      <c r="BV57" s="485">
        <v>-8.2672654639234771E-3</v>
      </c>
      <c r="BW57" s="503">
        <v>2.4878795723610591E-4</v>
      </c>
      <c r="BX57" s="484">
        <v>57.38747099842724</v>
      </c>
      <c r="BY57" s="485">
        <v>7.2508341701941719</v>
      </c>
      <c r="BZ57" s="485">
        <v>-6.8912703185898039E-2</v>
      </c>
      <c r="CA57" s="503">
        <v>5.4185857014248226E-4</v>
      </c>
      <c r="CB57" s="484" t="s">
        <v>175</v>
      </c>
      <c r="CC57" s="485">
        <v>2.1892938874981258</v>
      </c>
      <c r="CD57" s="485" t="s">
        <v>175</v>
      </c>
      <c r="CE57" s="486" t="s">
        <v>175</v>
      </c>
      <c r="CF57" s="484">
        <v>72.452434120144972</v>
      </c>
      <c r="CG57" s="485">
        <v>5.3336109646032419</v>
      </c>
      <c r="CH57" s="485">
        <v>-3.3263216129051601E-2</v>
      </c>
      <c r="CI57" s="503">
        <v>3.385429936982328E-4</v>
      </c>
      <c r="CJ57" s="484">
        <v>198.84507940266909</v>
      </c>
      <c r="CK57" s="485">
        <v>3.5193783653203652</v>
      </c>
      <c r="CL57" s="485">
        <v>6.9297753107965447E-3</v>
      </c>
      <c r="CM57" s="503">
        <v>3.7865342173265299E-4</v>
      </c>
      <c r="CN57" s="484">
        <v>182.36884988912837</v>
      </c>
      <c r="CO57" s="485">
        <v>4.3706114465978771</v>
      </c>
      <c r="CP57" s="485">
        <v>-3.0024553333480697E-2</v>
      </c>
      <c r="CQ57" s="503">
        <v>1.0017675473955375E-3</v>
      </c>
      <c r="CR57" s="484" t="s">
        <v>175</v>
      </c>
      <c r="CS57" s="485">
        <v>4.9367742212547645</v>
      </c>
      <c r="CT57" s="485" t="s">
        <v>175</v>
      </c>
      <c r="CU57" s="486" t="s">
        <v>175</v>
      </c>
      <c r="CV57" s="484">
        <v>162.53873494507008</v>
      </c>
      <c r="CW57" s="485">
        <v>4.4261081737239447</v>
      </c>
      <c r="CX57" s="485">
        <v>-2.6459064873330392E-2</v>
      </c>
      <c r="CY57" s="503">
        <v>8.8742883429202804E-4</v>
      </c>
    </row>
    <row r="58" spans="2:103" ht="15" customHeight="1" x14ac:dyDescent="0.2">
      <c r="B58" s="244">
        <v>2059</v>
      </c>
      <c r="C58" s="433">
        <v>95.220076299020548</v>
      </c>
      <c r="D58" s="660">
        <v>3.7434590974721145</v>
      </c>
      <c r="E58" s="660">
        <v>-6.923240459032266E-3</v>
      </c>
      <c r="F58" s="673">
        <v>2.0834202781720913E-4</v>
      </c>
      <c r="G58" s="433">
        <v>48.049696825746153</v>
      </c>
      <c r="H58" s="660">
        <v>6.0710182475394117</v>
      </c>
      <c r="I58" s="660">
        <v>-5.7699606515432246E-2</v>
      </c>
      <c r="J58" s="673">
        <v>4.536903188936853E-4</v>
      </c>
      <c r="K58" s="433" t="s">
        <v>175</v>
      </c>
      <c r="L58" s="660">
        <v>2.0850417976172624</v>
      </c>
      <c r="M58" s="660" t="s">
        <v>175</v>
      </c>
      <c r="N58" s="434" t="s">
        <v>175</v>
      </c>
      <c r="O58" s="433">
        <v>60.670165563495004</v>
      </c>
      <c r="P58" s="660">
        <v>4.503472660482382</v>
      </c>
      <c r="Q58" s="660">
        <v>-2.7851302199631677E-2</v>
      </c>
      <c r="R58" s="673">
        <v>2.8347200130612789E-4</v>
      </c>
      <c r="S58" s="433">
        <v>166.5184582262961</v>
      </c>
      <c r="T58" s="660">
        <v>2.9472263586737921</v>
      </c>
      <c r="U58" s="660">
        <v>5.8031886133411825E-3</v>
      </c>
      <c r="V58" s="673">
        <v>3.1709501778190094E-4</v>
      </c>
      <c r="W58" s="433">
        <v>152.69479200212152</v>
      </c>
      <c r="X58" s="660">
        <v>3.6594495505459581</v>
      </c>
      <c r="Y58" s="660">
        <v>-2.5139122876520051E-2</v>
      </c>
      <c r="Z58" s="673">
        <v>8.3876543267686482E-4</v>
      </c>
      <c r="AA58" s="433" t="s">
        <v>175</v>
      </c>
      <c r="AB58" s="660">
        <v>4.7016897345283466</v>
      </c>
      <c r="AC58" s="660" t="s">
        <v>175</v>
      </c>
      <c r="AD58" s="434" t="s">
        <v>175</v>
      </c>
      <c r="AE58" s="433">
        <v>136.09153947156759</v>
      </c>
      <c r="AF58" s="660">
        <v>3.7680931473502577</v>
      </c>
      <c r="AG58" s="660">
        <v>-2.2153783628313863E-2</v>
      </c>
      <c r="AH58" s="673">
        <v>7.4303169655512576E-4</v>
      </c>
      <c r="AI58" s="433">
        <v>232.76615986659516</v>
      </c>
      <c r="AJ58" s="660">
        <v>41.957204112057454</v>
      </c>
      <c r="AK58" s="660">
        <v>-0.63527172296402001</v>
      </c>
      <c r="AL58" s="673">
        <v>5.4675645386151614E-3</v>
      </c>
      <c r="AM58" s="484" t="s">
        <v>175</v>
      </c>
      <c r="AN58" s="485" t="s">
        <v>175</v>
      </c>
      <c r="AO58" s="485" t="s">
        <v>175</v>
      </c>
      <c r="AP58" s="486" t="s">
        <v>175</v>
      </c>
      <c r="AQ58" s="484">
        <v>232.76615986659516</v>
      </c>
      <c r="AR58" s="485">
        <v>41.957204112057454</v>
      </c>
      <c r="AS58" s="485">
        <v>-0.63527172296402001</v>
      </c>
      <c r="AT58" s="503">
        <v>5.4675645386151614E-3</v>
      </c>
      <c r="AU58" s="484">
        <v>371.48166171205168</v>
      </c>
      <c r="AV58" s="485">
        <v>77.483423427182359</v>
      </c>
      <c r="AW58" s="485">
        <v>-1.1089307025782853</v>
      </c>
      <c r="AX58" s="503">
        <v>8.3588160264341932E-3</v>
      </c>
      <c r="AY58" s="484" t="s">
        <v>175</v>
      </c>
      <c r="AZ58" s="485" t="s">
        <v>175</v>
      </c>
      <c r="BA58" s="485" t="s">
        <v>175</v>
      </c>
      <c r="BB58" s="486" t="s">
        <v>175</v>
      </c>
      <c r="BC58" s="484">
        <v>371.48166171205168</v>
      </c>
      <c r="BD58" s="485">
        <v>77.483423427182359</v>
      </c>
      <c r="BE58" s="485">
        <v>-1.1089307025782853</v>
      </c>
      <c r="BF58" s="503">
        <v>8.3588160264341932E-3</v>
      </c>
      <c r="BG58" s="484">
        <v>767.8039857071725</v>
      </c>
      <c r="BH58" s="485">
        <v>31.492298691587997</v>
      </c>
      <c r="BI58" s="485">
        <v>-0.3935262535511902</v>
      </c>
      <c r="BJ58" s="503">
        <v>3.9307582507252395E-3</v>
      </c>
      <c r="BK58" s="484" t="s">
        <v>175</v>
      </c>
      <c r="BL58" s="485" t="s">
        <v>175</v>
      </c>
      <c r="BM58" s="485" t="s">
        <v>175</v>
      </c>
      <c r="BN58" s="486" t="s">
        <v>175</v>
      </c>
      <c r="BO58" s="484">
        <v>767.8039857071725</v>
      </c>
      <c r="BP58" s="485">
        <v>31.492298691587997</v>
      </c>
      <c r="BQ58" s="485">
        <v>-0.3935262535511902</v>
      </c>
      <c r="BR58" s="503">
        <v>3.9307582507252395E-3</v>
      </c>
      <c r="BS58" s="497"/>
      <c r="BT58" s="484">
        <v>114.26409155882466</v>
      </c>
      <c r="BU58" s="485">
        <v>4.492150916966537</v>
      </c>
      <c r="BV58" s="485">
        <v>-8.3078885508387195E-3</v>
      </c>
      <c r="BW58" s="503">
        <v>2.5001043338065092E-4</v>
      </c>
      <c r="BX58" s="484">
        <v>57.659636190895384</v>
      </c>
      <c r="BY58" s="485">
        <v>7.2852218970472933</v>
      </c>
      <c r="BZ58" s="485">
        <v>-6.9239527818518692E-2</v>
      </c>
      <c r="CA58" s="503">
        <v>5.444283826724223E-4</v>
      </c>
      <c r="CB58" s="484" t="s">
        <v>175</v>
      </c>
      <c r="CC58" s="485">
        <v>2.1892938874981258</v>
      </c>
      <c r="CD58" s="485" t="s">
        <v>175</v>
      </c>
      <c r="CE58" s="486" t="s">
        <v>175</v>
      </c>
      <c r="CF58" s="484">
        <v>72.804198676194005</v>
      </c>
      <c r="CG58" s="485">
        <v>5.3576834184015283</v>
      </c>
      <c r="CH58" s="485">
        <v>-3.3421562639558013E-2</v>
      </c>
      <c r="CI58" s="503">
        <v>3.4016640156735341E-4</v>
      </c>
      <c r="CJ58" s="484">
        <v>199.82214987155533</v>
      </c>
      <c r="CK58" s="485">
        <v>3.5366716304085504</v>
      </c>
      <c r="CL58" s="485">
        <v>6.9638263360094184E-3</v>
      </c>
      <c r="CM58" s="503">
        <v>3.8051402133828111E-4</v>
      </c>
      <c r="CN58" s="484">
        <v>183.23375040254581</v>
      </c>
      <c r="CO58" s="485">
        <v>4.3913394606551499</v>
      </c>
      <c r="CP58" s="485">
        <v>-3.016694745182406E-2</v>
      </c>
      <c r="CQ58" s="503">
        <v>1.0065185192122377E-3</v>
      </c>
      <c r="CR58" s="484" t="s">
        <v>175</v>
      </c>
      <c r="CS58" s="485">
        <v>4.9367742212547645</v>
      </c>
      <c r="CT58" s="485" t="s">
        <v>175</v>
      </c>
      <c r="CU58" s="486" t="s">
        <v>175</v>
      </c>
      <c r="CV58" s="484">
        <v>163.3098473658811</v>
      </c>
      <c r="CW58" s="485">
        <v>4.4445420625047722</v>
      </c>
      <c r="CX58" s="485">
        <v>-2.6584540353976636E-2</v>
      </c>
      <c r="CY58" s="503">
        <v>8.9163803586615091E-4</v>
      </c>
    </row>
    <row r="59" spans="2:103" ht="15" customHeight="1" x14ac:dyDescent="0.2">
      <c r="B59" s="244">
        <v>2060</v>
      </c>
      <c r="C59" s="433">
        <v>95.689318555066464</v>
      </c>
      <c r="D59" s="660">
        <v>3.7619067742708308</v>
      </c>
      <c r="E59" s="660">
        <v>-6.9573580222438598E-3</v>
      </c>
      <c r="F59" s="673">
        <v>2.0936873234173736E-4</v>
      </c>
      <c r="G59" s="433">
        <v>48.278276529139973</v>
      </c>
      <c r="H59" s="660">
        <v>6.0998990031319726</v>
      </c>
      <c r="I59" s="660">
        <v>-5.7974092304407518E-2</v>
      </c>
      <c r="J59" s="673">
        <v>4.5584859262643026E-4</v>
      </c>
      <c r="K59" s="433" t="s">
        <v>175</v>
      </c>
      <c r="L59" s="660">
        <v>2.0850417976172624</v>
      </c>
      <c r="M59" s="660" t="s">
        <v>175</v>
      </c>
      <c r="N59" s="434" t="s">
        <v>175</v>
      </c>
      <c r="O59" s="433">
        <v>60.965597309035218</v>
      </c>
      <c r="P59" s="660">
        <v>4.5236900670481317</v>
      </c>
      <c r="Q59" s="660">
        <v>-2.7984290544235069E-2</v>
      </c>
      <c r="R59" s="673">
        <v>2.8483543094180497E-4</v>
      </c>
      <c r="S59" s="433">
        <v>167.33905720130659</v>
      </c>
      <c r="T59" s="660">
        <v>2.9617502196007583</v>
      </c>
      <c r="U59" s="660">
        <v>5.8317865878758047E-3</v>
      </c>
      <c r="V59" s="673">
        <v>3.1865765443698656E-4</v>
      </c>
      <c r="W59" s="433">
        <v>153.42118431198773</v>
      </c>
      <c r="X59" s="660">
        <v>3.6768581076879929</v>
      </c>
      <c r="Y59" s="660">
        <v>-2.5258713501025654E-2</v>
      </c>
      <c r="Z59" s="673">
        <v>8.4275556719350011E-4</v>
      </c>
      <c r="AA59" s="433" t="s">
        <v>175</v>
      </c>
      <c r="AB59" s="660">
        <v>4.7016897345283466</v>
      </c>
      <c r="AC59" s="660" t="s">
        <v>175</v>
      </c>
      <c r="AD59" s="434" t="s">
        <v>175</v>
      </c>
      <c r="AE59" s="433">
        <v>136.73916324312279</v>
      </c>
      <c r="AF59" s="660">
        <v>3.7835749684887547</v>
      </c>
      <c r="AG59" s="660">
        <v>-2.2259165025138417E-2</v>
      </c>
      <c r="AH59" s="673">
        <v>7.465668218171503E-4</v>
      </c>
      <c r="AI59" s="433">
        <v>233.87346383097554</v>
      </c>
      <c r="AJ59" s="660">
        <v>42.156800902562679</v>
      </c>
      <c r="AK59" s="660">
        <v>-0.63829380700621918</v>
      </c>
      <c r="AL59" s="673">
        <v>5.4935745732893771E-3</v>
      </c>
      <c r="AM59" s="484" t="s">
        <v>175</v>
      </c>
      <c r="AN59" s="485" t="s">
        <v>175</v>
      </c>
      <c r="AO59" s="485" t="s">
        <v>175</v>
      </c>
      <c r="AP59" s="486" t="s">
        <v>175</v>
      </c>
      <c r="AQ59" s="484">
        <v>233.87346383097554</v>
      </c>
      <c r="AR59" s="485">
        <v>42.156800902562679</v>
      </c>
      <c r="AS59" s="485">
        <v>-0.63829380700621918</v>
      </c>
      <c r="AT59" s="503">
        <v>5.4935745732893771E-3</v>
      </c>
      <c r="AU59" s="484">
        <v>373.24885638048681</v>
      </c>
      <c r="AV59" s="485">
        <v>77.852023837069495</v>
      </c>
      <c r="AW59" s="485">
        <v>-1.1142060543042056</v>
      </c>
      <c r="AX59" s="503">
        <v>8.3985801834272084E-3</v>
      </c>
      <c r="AY59" s="484" t="s">
        <v>175</v>
      </c>
      <c r="AZ59" s="485" t="s">
        <v>175</v>
      </c>
      <c r="BA59" s="485" t="s">
        <v>175</v>
      </c>
      <c r="BB59" s="486" t="s">
        <v>175</v>
      </c>
      <c r="BC59" s="484">
        <v>373.24885638048681</v>
      </c>
      <c r="BD59" s="485">
        <v>77.852023837069495</v>
      </c>
      <c r="BE59" s="485">
        <v>-1.1142060543042056</v>
      </c>
      <c r="BF59" s="503">
        <v>8.3985801834272084E-3</v>
      </c>
      <c r="BG59" s="484">
        <v>771.45654584618887</v>
      </c>
      <c r="BH59" s="485">
        <v>31.642112338076096</v>
      </c>
      <c r="BI59" s="485">
        <v>-0.39539831769013006</v>
      </c>
      <c r="BJ59" s="503">
        <v>3.9494574645480025E-3</v>
      </c>
      <c r="BK59" s="484" t="s">
        <v>175</v>
      </c>
      <c r="BL59" s="485" t="s">
        <v>175</v>
      </c>
      <c r="BM59" s="485" t="s">
        <v>175</v>
      </c>
      <c r="BN59" s="486" t="s">
        <v>175</v>
      </c>
      <c r="BO59" s="484">
        <v>771.45654584618887</v>
      </c>
      <c r="BP59" s="485">
        <v>31.642112338076096</v>
      </c>
      <c r="BQ59" s="485">
        <v>-0.39539831769013006</v>
      </c>
      <c r="BR59" s="503">
        <v>3.9494574645480025E-3</v>
      </c>
      <c r="BS59" s="497"/>
      <c r="BT59" s="484">
        <v>114.82718226607976</v>
      </c>
      <c r="BU59" s="485">
        <v>4.5142881291249966</v>
      </c>
      <c r="BV59" s="485">
        <v>-8.3488296266926321E-3</v>
      </c>
      <c r="BW59" s="503">
        <v>2.5124247881008483E-4</v>
      </c>
      <c r="BX59" s="484">
        <v>57.933931834967964</v>
      </c>
      <c r="BY59" s="485">
        <v>7.3198788037583666</v>
      </c>
      <c r="BZ59" s="485">
        <v>-6.9568910765289024E-2</v>
      </c>
      <c r="CA59" s="503">
        <v>5.4701831115171629E-4</v>
      </c>
      <c r="CB59" s="484" t="s">
        <v>175</v>
      </c>
      <c r="CC59" s="485">
        <v>2.1892938874981258</v>
      </c>
      <c r="CD59" s="485" t="s">
        <v>175</v>
      </c>
      <c r="CE59" s="486" t="s">
        <v>175</v>
      </c>
      <c r="CF59" s="484">
        <v>73.158716770842261</v>
      </c>
      <c r="CG59" s="485">
        <v>5.3819443062804275</v>
      </c>
      <c r="CH59" s="485">
        <v>-3.358114865308208E-2</v>
      </c>
      <c r="CI59" s="503">
        <v>3.4180251713016594E-4</v>
      </c>
      <c r="CJ59" s="484">
        <v>200.80686864156789</v>
      </c>
      <c r="CK59" s="485">
        <v>3.55410026352091</v>
      </c>
      <c r="CL59" s="485">
        <v>6.9981439054509651E-3</v>
      </c>
      <c r="CM59" s="503">
        <v>3.8238918532438384E-4</v>
      </c>
      <c r="CN59" s="484">
        <v>184.10542117438527</v>
      </c>
      <c r="CO59" s="485">
        <v>4.412229729225591</v>
      </c>
      <c r="CP59" s="485">
        <v>-3.0310456201230782E-2</v>
      </c>
      <c r="CQ59" s="503">
        <v>1.0113066806322001E-3</v>
      </c>
      <c r="CR59" s="484" t="s">
        <v>175</v>
      </c>
      <c r="CS59" s="485">
        <v>4.9367742212547645</v>
      </c>
      <c r="CT59" s="485" t="s">
        <v>175</v>
      </c>
      <c r="CU59" s="486" t="s">
        <v>175</v>
      </c>
      <c r="CV59" s="484">
        <v>164.08699589174734</v>
      </c>
      <c r="CW59" s="485">
        <v>4.4631202478709673</v>
      </c>
      <c r="CX59" s="485">
        <v>-2.6710998030166102E-2</v>
      </c>
      <c r="CY59" s="503">
        <v>8.9588018618058033E-4</v>
      </c>
    </row>
    <row r="60" spans="2:103" ht="15" customHeight="1" x14ac:dyDescent="0.2">
      <c r="B60" s="244">
        <v>2061</v>
      </c>
      <c r="C60" s="433">
        <v>96.162233940318188</v>
      </c>
      <c r="D60" s="660">
        <v>3.7804988555846042</v>
      </c>
      <c r="E60" s="660">
        <v>-6.9917426505295152E-3</v>
      </c>
      <c r="F60" s="673">
        <v>2.1040347369228924E-4</v>
      </c>
      <c r="G60" s="433">
        <v>48.508645506141555</v>
      </c>
      <c r="H60" s="660">
        <v>6.1290058311753546</v>
      </c>
      <c r="I60" s="660">
        <v>-5.8250726710126224E-2</v>
      </c>
      <c r="J60" s="673">
        <v>4.5802376086980325E-4</v>
      </c>
      <c r="K60" s="433" t="s">
        <v>175</v>
      </c>
      <c r="L60" s="660">
        <v>2.0850417976172624</v>
      </c>
      <c r="M60" s="660" t="s">
        <v>175</v>
      </c>
      <c r="N60" s="434" t="s">
        <v>175</v>
      </c>
      <c r="O60" s="433">
        <v>61.263341631839914</v>
      </c>
      <c r="P60" s="660">
        <v>4.5440657311995221</v>
      </c>
      <c r="Q60" s="660">
        <v>-2.8118319893492883E-2</v>
      </c>
      <c r="R60" s="673">
        <v>2.8620953321650876E-4</v>
      </c>
      <c r="S60" s="433">
        <v>168.16607965165954</v>
      </c>
      <c r="T60" s="660">
        <v>2.9763877702414376</v>
      </c>
      <c r="U60" s="660">
        <v>5.8606084213108922E-3</v>
      </c>
      <c r="V60" s="673">
        <v>3.2023252308154438E-4</v>
      </c>
      <c r="W60" s="433">
        <v>154.15326266733234</v>
      </c>
      <c r="X60" s="660">
        <v>3.6944029353360306</v>
      </c>
      <c r="Y60" s="660">
        <v>-2.5379240255664362E-2</v>
      </c>
      <c r="Z60" s="673">
        <v>8.4677693563981523E-4</v>
      </c>
      <c r="AA60" s="433" t="s">
        <v>175</v>
      </c>
      <c r="AB60" s="660">
        <v>4.7016897345283466</v>
      </c>
      <c r="AC60" s="660" t="s">
        <v>175</v>
      </c>
      <c r="AD60" s="434" t="s">
        <v>175</v>
      </c>
      <c r="AE60" s="433">
        <v>137.39185647668626</v>
      </c>
      <c r="AF60" s="660">
        <v>3.7991779780510355</v>
      </c>
      <c r="AG60" s="660">
        <v>-2.2365371325264918E-2</v>
      </c>
      <c r="AH60" s="673">
        <v>7.5012961929257587E-4</v>
      </c>
      <c r="AI60" s="433">
        <v>234.98943553676003</v>
      </c>
      <c r="AJ60" s="660">
        <v>42.357960094559132</v>
      </c>
      <c r="AK60" s="660">
        <v>-0.64133954728358222</v>
      </c>
      <c r="AL60" s="673">
        <v>5.519788209017793E-3</v>
      </c>
      <c r="AM60" s="484" t="s">
        <v>175</v>
      </c>
      <c r="AN60" s="485" t="s">
        <v>175</v>
      </c>
      <c r="AO60" s="485" t="s">
        <v>175</v>
      </c>
      <c r="AP60" s="486" t="s">
        <v>175</v>
      </c>
      <c r="AQ60" s="484">
        <v>234.98943553676003</v>
      </c>
      <c r="AR60" s="485">
        <v>42.357960094559132</v>
      </c>
      <c r="AS60" s="485">
        <v>-0.64133954728358222</v>
      </c>
      <c r="AT60" s="503">
        <v>5.519788209017793E-3</v>
      </c>
      <c r="AU60" s="484">
        <v>375.02988427528925</v>
      </c>
      <c r="AV60" s="485">
        <v>78.22350957306142</v>
      </c>
      <c r="AW60" s="485">
        <v>-1.1195227003684889</v>
      </c>
      <c r="AX60" s="503">
        <v>8.4386556058369984E-3</v>
      </c>
      <c r="AY60" s="484" t="s">
        <v>175</v>
      </c>
      <c r="AZ60" s="485" t="s">
        <v>175</v>
      </c>
      <c r="BA60" s="485" t="s">
        <v>175</v>
      </c>
      <c r="BB60" s="486" t="s">
        <v>175</v>
      </c>
      <c r="BC60" s="484">
        <v>375.02988427528925</v>
      </c>
      <c r="BD60" s="485">
        <v>78.22350957306142</v>
      </c>
      <c r="BE60" s="485">
        <v>-1.1195227003684889</v>
      </c>
      <c r="BF60" s="503">
        <v>8.4386556058369984E-3</v>
      </c>
      <c r="BG60" s="484">
        <v>775.1376974540035</v>
      </c>
      <c r="BH60" s="485">
        <v>31.793098694125742</v>
      </c>
      <c r="BI60" s="485">
        <v>-0.39728503595148812</v>
      </c>
      <c r="BJ60" s="503">
        <v>3.9683030518644852E-3</v>
      </c>
      <c r="BK60" s="484" t="s">
        <v>175</v>
      </c>
      <c r="BL60" s="485" t="s">
        <v>175</v>
      </c>
      <c r="BM60" s="485" t="s">
        <v>175</v>
      </c>
      <c r="BN60" s="486" t="s">
        <v>175</v>
      </c>
      <c r="BO60" s="484">
        <v>775.1376974540035</v>
      </c>
      <c r="BP60" s="485">
        <v>31.793098694125742</v>
      </c>
      <c r="BQ60" s="485">
        <v>-0.39728503595148812</v>
      </c>
      <c r="BR60" s="503">
        <v>3.9683030518644852E-3</v>
      </c>
      <c r="BS60" s="497"/>
      <c r="BT60" s="484">
        <v>115.39468072838181</v>
      </c>
      <c r="BU60" s="485">
        <v>4.536598626701525</v>
      </c>
      <c r="BV60" s="485">
        <v>-8.3900911806354186E-3</v>
      </c>
      <c r="BW60" s="503">
        <v>2.5248416843074708E-4</v>
      </c>
      <c r="BX60" s="484">
        <v>58.210374607369864</v>
      </c>
      <c r="BY60" s="485">
        <v>7.3548069974104253</v>
      </c>
      <c r="BZ60" s="485">
        <v>-6.9900872052151466E-2</v>
      </c>
      <c r="CA60" s="503">
        <v>5.4962851304376386E-4</v>
      </c>
      <c r="CB60" s="484" t="s">
        <v>175</v>
      </c>
      <c r="CC60" s="485">
        <v>2.1892938874981258</v>
      </c>
      <c r="CD60" s="485" t="s">
        <v>175</v>
      </c>
      <c r="CE60" s="486" t="s">
        <v>175</v>
      </c>
      <c r="CF60" s="484">
        <v>73.516009958207889</v>
      </c>
      <c r="CG60" s="485">
        <v>5.4063951032620956</v>
      </c>
      <c r="CH60" s="485">
        <v>-3.3741983872191461E-2</v>
      </c>
      <c r="CI60" s="503">
        <v>3.4345143985981051E-4</v>
      </c>
      <c r="CJ60" s="484">
        <v>201.79929558199146</v>
      </c>
      <c r="CK60" s="485">
        <v>3.5716653242897252</v>
      </c>
      <c r="CL60" s="485">
        <v>7.0327301055730703E-3</v>
      </c>
      <c r="CM60" s="503">
        <v>3.8427902769785325E-4</v>
      </c>
      <c r="CN60" s="484">
        <v>184.9839152007988</v>
      </c>
      <c r="CO60" s="485">
        <v>4.4332835224032365</v>
      </c>
      <c r="CP60" s="485">
        <v>-3.0455088306797232E-2</v>
      </c>
      <c r="CQ60" s="503">
        <v>1.0161323227677783E-3</v>
      </c>
      <c r="CR60" s="484" t="s">
        <v>175</v>
      </c>
      <c r="CS60" s="485">
        <v>4.9367742212547645</v>
      </c>
      <c r="CT60" s="485" t="s">
        <v>175</v>
      </c>
      <c r="CU60" s="486" t="s">
        <v>175</v>
      </c>
      <c r="CV60" s="484">
        <v>164.87022777202353</v>
      </c>
      <c r="CW60" s="485">
        <v>4.4818438593457044</v>
      </c>
      <c r="CX60" s="485">
        <v>-2.6838445590317901E-2</v>
      </c>
      <c r="CY60" s="503">
        <v>9.0015554315109108E-4</v>
      </c>
    </row>
    <row r="61" spans="2:103" ht="15" customHeight="1" x14ac:dyDescent="0.2">
      <c r="B61" s="244">
        <v>2062</v>
      </c>
      <c r="C61" s="433">
        <v>96.638851207254888</v>
      </c>
      <c r="D61" s="660">
        <v>3.7992364717814611</v>
      </c>
      <c r="E61" s="660">
        <v>-7.0263964344181914E-3</v>
      </c>
      <c r="F61" s="673">
        <v>2.114463147794404E-4</v>
      </c>
      <c r="G61" s="433">
        <v>48.740817762806579</v>
      </c>
      <c r="H61" s="660">
        <v>6.1583405013169248</v>
      </c>
      <c r="I61" s="660">
        <v>-5.8529526551506152E-2</v>
      </c>
      <c r="J61" s="673">
        <v>4.6021595587046301E-4</v>
      </c>
      <c r="K61" s="433" t="s">
        <v>175</v>
      </c>
      <c r="L61" s="660">
        <v>2.0850417976172624</v>
      </c>
      <c r="M61" s="660" t="s">
        <v>175</v>
      </c>
      <c r="N61" s="434" t="s">
        <v>175</v>
      </c>
      <c r="O61" s="433">
        <v>61.5634166342752</v>
      </c>
      <c r="P61" s="660">
        <v>4.5646008917434884</v>
      </c>
      <c r="Q61" s="660">
        <v>-2.8253398396169551E-2</v>
      </c>
      <c r="R61" s="673">
        <v>2.8759439167340211E-4</v>
      </c>
      <c r="S61" s="433">
        <v>168.99957585896249</v>
      </c>
      <c r="T61" s="660">
        <v>2.9911399005348822</v>
      </c>
      <c r="U61" s="660">
        <v>5.889655865966608E-3</v>
      </c>
      <c r="V61" s="673">
        <v>3.2181971946500297E-4</v>
      </c>
      <c r="W61" s="433">
        <v>154.89107157731766</v>
      </c>
      <c r="X61" s="660">
        <v>3.7120851001867941</v>
      </c>
      <c r="Y61" s="660">
        <v>-2.5500710468265027E-2</v>
      </c>
      <c r="Z61" s="673">
        <v>8.5082978250841093E-4</v>
      </c>
      <c r="AA61" s="433" t="s">
        <v>175</v>
      </c>
      <c r="AB61" s="660">
        <v>4.7016897345283466</v>
      </c>
      <c r="AC61" s="660" t="s">
        <v>175</v>
      </c>
      <c r="AD61" s="434" t="s">
        <v>175</v>
      </c>
      <c r="AE61" s="433">
        <v>138.04965885493519</v>
      </c>
      <c r="AF61" s="660">
        <v>3.81490312467447</v>
      </c>
      <c r="AG61" s="660">
        <v>-2.2472408985862082E-2</v>
      </c>
      <c r="AH61" s="673">
        <v>7.5372030559364093E-4</v>
      </c>
      <c r="AI61" s="433">
        <v>236.11414283319652</v>
      </c>
      <c r="AJ61" s="660">
        <v>42.560693918195483</v>
      </c>
      <c r="AK61" s="660">
        <v>-0.64440912897211855</v>
      </c>
      <c r="AL61" s="673">
        <v>5.546207039546433E-3</v>
      </c>
      <c r="AM61" s="484" t="s">
        <v>175</v>
      </c>
      <c r="AN61" s="485" t="s">
        <v>175</v>
      </c>
      <c r="AO61" s="485" t="s">
        <v>175</v>
      </c>
      <c r="AP61" s="486" t="s">
        <v>175</v>
      </c>
      <c r="AQ61" s="484">
        <v>236.11414283319652</v>
      </c>
      <c r="AR61" s="485">
        <v>42.560693918195483</v>
      </c>
      <c r="AS61" s="485">
        <v>-0.64440912897211855</v>
      </c>
      <c r="AT61" s="503">
        <v>5.546207039546433E-3</v>
      </c>
      <c r="AU61" s="484">
        <v>376.82485368003159</v>
      </c>
      <c r="AV61" s="485">
        <v>78.597903220881079</v>
      </c>
      <c r="AW61" s="485">
        <v>-1.124880964014489</v>
      </c>
      <c r="AX61" s="503">
        <v>8.4790447301834621E-3</v>
      </c>
      <c r="AY61" s="484" t="s">
        <v>175</v>
      </c>
      <c r="AZ61" s="485" t="s">
        <v>175</v>
      </c>
      <c r="BA61" s="485" t="s">
        <v>175</v>
      </c>
      <c r="BB61" s="486" t="s">
        <v>175</v>
      </c>
      <c r="BC61" s="484">
        <v>376.82485368003159</v>
      </c>
      <c r="BD61" s="485">
        <v>78.597903220881079</v>
      </c>
      <c r="BE61" s="485">
        <v>-1.124880964014489</v>
      </c>
      <c r="BF61" s="503">
        <v>8.4790447301834621E-3</v>
      </c>
      <c r="BG61" s="484">
        <v>778.84766433859193</v>
      </c>
      <c r="BH61" s="485">
        <v>31.94526693945954</v>
      </c>
      <c r="BI61" s="485">
        <v>-0.39918652304463775</v>
      </c>
      <c r="BJ61" s="503">
        <v>3.9872961584554618E-3</v>
      </c>
      <c r="BK61" s="484" t="s">
        <v>175</v>
      </c>
      <c r="BL61" s="485" t="s">
        <v>175</v>
      </c>
      <c r="BM61" s="485" t="s">
        <v>175</v>
      </c>
      <c r="BN61" s="486" t="s">
        <v>175</v>
      </c>
      <c r="BO61" s="484">
        <v>778.84766433859193</v>
      </c>
      <c r="BP61" s="485">
        <v>31.94526693945954</v>
      </c>
      <c r="BQ61" s="485">
        <v>-0.39918652304463775</v>
      </c>
      <c r="BR61" s="503">
        <v>3.9872961584554618E-3</v>
      </c>
      <c r="BS61" s="497"/>
      <c r="BT61" s="484">
        <v>115.96662144870587</v>
      </c>
      <c r="BU61" s="485">
        <v>4.5590837661377535</v>
      </c>
      <c r="BV61" s="485">
        <v>-8.4316757213018286E-3</v>
      </c>
      <c r="BW61" s="503">
        <v>2.5373557773532849E-4</v>
      </c>
      <c r="BX61" s="484">
        <v>58.488981315367894</v>
      </c>
      <c r="BY61" s="485">
        <v>7.390008601580309</v>
      </c>
      <c r="BZ61" s="485">
        <v>-7.0235431861807376E-2</v>
      </c>
      <c r="CA61" s="503">
        <v>5.5225914704455561E-4</v>
      </c>
      <c r="CB61" s="484" t="s">
        <v>175</v>
      </c>
      <c r="CC61" s="485">
        <v>2.1892938874981258</v>
      </c>
      <c r="CD61" s="485" t="s">
        <v>175</v>
      </c>
      <c r="CE61" s="486" t="s">
        <v>175</v>
      </c>
      <c r="CF61" s="484">
        <v>73.876099961130237</v>
      </c>
      <c r="CG61" s="485">
        <v>5.4310372959148552</v>
      </c>
      <c r="CH61" s="485">
        <v>-3.3904078075403458E-2</v>
      </c>
      <c r="CI61" s="503">
        <v>3.4511327000808254E-4</v>
      </c>
      <c r="CJ61" s="484">
        <v>202.79949103075498</v>
      </c>
      <c r="CK61" s="485">
        <v>3.5893678806418587</v>
      </c>
      <c r="CL61" s="485">
        <v>7.0675870391599289E-3</v>
      </c>
      <c r="CM61" s="503">
        <v>3.8618366335800358E-4</v>
      </c>
      <c r="CN61" s="484">
        <v>185.86928589278119</v>
      </c>
      <c r="CO61" s="485">
        <v>4.454502120224153</v>
      </c>
      <c r="CP61" s="485">
        <v>-3.0600852561918031E-2</v>
      </c>
      <c r="CQ61" s="503">
        <v>1.0209957390100932E-3</v>
      </c>
      <c r="CR61" s="484" t="s">
        <v>175</v>
      </c>
      <c r="CS61" s="485">
        <v>4.9367742212547645</v>
      </c>
      <c r="CT61" s="485" t="s">
        <v>175</v>
      </c>
      <c r="CU61" s="486" t="s">
        <v>175</v>
      </c>
      <c r="CV61" s="484">
        <v>165.65959062592222</v>
      </c>
      <c r="CW61" s="485">
        <v>4.500714035293826</v>
      </c>
      <c r="CX61" s="485">
        <v>-2.6966890783034499E-2</v>
      </c>
      <c r="CY61" s="503">
        <v>9.0446436671236914E-4</v>
      </c>
    </row>
    <row r="62" spans="2:103" ht="15" customHeight="1" x14ac:dyDescent="0.2">
      <c r="B62" s="244">
        <v>2063</v>
      </c>
      <c r="C62" s="433">
        <v>97.11919933342395</v>
      </c>
      <c r="D62" s="660">
        <v>3.8181207620777053</v>
      </c>
      <c r="E62" s="660">
        <v>-7.0613214808030594E-3</v>
      </c>
      <c r="F62" s="673">
        <v>2.1249731900621697E-4</v>
      </c>
      <c r="G62" s="433">
        <v>48.974807414827083</v>
      </c>
      <c r="H62" s="660">
        <v>6.1879047970564711</v>
      </c>
      <c r="I62" s="660">
        <v>-5.8810508779119954E-2</v>
      </c>
      <c r="J62" s="673">
        <v>4.624253109102668E-4</v>
      </c>
      <c r="K62" s="433" t="s">
        <v>175</v>
      </c>
      <c r="L62" s="660">
        <v>2.0850417976172624</v>
      </c>
      <c r="M62" s="660" t="s">
        <v>175</v>
      </c>
      <c r="N62" s="434" t="s">
        <v>175</v>
      </c>
      <c r="O62" s="433">
        <v>61.865840560408593</v>
      </c>
      <c r="P62" s="660">
        <v>4.5852967971840783</v>
      </c>
      <c r="Q62" s="660">
        <v>-2.8389534264816288E-2</v>
      </c>
      <c r="R62" s="673">
        <v>2.8899009050960571E-4</v>
      </c>
      <c r="S62" s="433">
        <v>169.83959649841648</v>
      </c>
      <c r="T62" s="660">
        <v>3.0060075073863963</v>
      </c>
      <c r="U62" s="660">
        <v>5.9189306878799017E-3</v>
      </c>
      <c r="V62" s="673">
        <v>3.2341934008629672E-4</v>
      </c>
      <c r="W62" s="433">
        <v>155.63465589951414</v>
      </c>
      <c r="X62" s="660">
        <v>3.7299056772868773</v>
      </c>
      <c r="Y62" s="660">
        <v>-2.5623131524017156E-2</v>
      </c>
      <c r="Z62" s="673">
        <v>8.5491435420572337E-4</v>
      </c>
      <c r="AA62" s="433" t="s">
        <v>175</v>
      </c>
      <c r="AB62" s="660">
        <v>4.7016897345283466</v>
      </c>
      <c r="AC62" s="660" t="s">
        <v>175</v>
      </c>
      <c r="AD62" s="434" t="s">
        <v>175</v>
      </c>
      <c r="AE62" s="433">
        <v>138.71261037117429</v>
      </c>
      <c r="AF62" s="660">
        <v>3.8307513644221571</v>
      </c>
      <c r="AG62" s="660">
        <v>-2.2580284514643955E-2</v>
      </c>
      <c r="AH62" s="673">
        <v>7.573390990281779E-4</v>
      </c>
      <c r="AI62" s="433">
        <v>237.24765410064225</v>
      </c>
      <c r="AJ62" s="660">
        <v>42.765014699355405</v>
      </c>
      <c r="AK62" s="660">
        <v>-0.64750273869735553</v>
      </c>
      <c r="AL62" s="673">
        <v>5.572832671096822E-3</v>
      </c>
      <c r="AM62" s="484" t="s">
        <v>175</v>
      </c>
      <c r="AN62" s="485" t="s">
        <v>175</v>
      </c>
      <c r="AO62" s="485" t="s">
        <v>175</v>
      </c>
      <c r="AP62" s="486" t="s">
        <v>175</v>
      </c>
      <c r="AQ62" s="484">
        <v>237.24765410064225</v>
      </c>
      <c r="AR62" s="485">
        <v>42.765014699355405</v>
      </c>
      <c r="AS62" s="485">
        <v>-0.64750273869735553</v>
      </c>
      <c r="AT62" s="503">
        <v>5.572832671096822E-3</v>
      </c>
      <c r="AU62" s="484">
        <v>378.63387372590682</v>
      </c>
      <c r="AV62" s="485">
        <v>78.975227543047652</v>
      </c>
      <c r="AW62" s="485">
        <v>-1.1302811710158394</v>
      </c>
      <c r="AX62" s="503">
        <v>8.5197500120590564E-3</v>
      </c>
      <c r="AY62" s="484" t="s">
        <v>175</v>
      </c>
      <c r="AZ62" s="485" t="s">
        <v>175</v>
      </c>
      <c r="BA62" s="485" t="s">
        <v>175</v>
      </c>
      <c r="BB62" s="486" t="s">
        <v>175</v>
      </c>
      <c r="BC62" s="484">
        <v>378.63387372590682</v>
      </c>
      <c r="BD62" s="485">
        <v>78.975227543047652</v>
      </c>
      <c r="BE62" s="485">
        <v>-1.1302811710158394</v>
      </c>
      <c r="BF62" s="503">
        <v>8.5197500120590564E-3</v>
      </c>
      <c r="BG62" s="484">
        <v>782.58667205985</v>
      </c>
      <c r="BH62" s="485">
        <v>32.098626325657001</v>
      </c>
      <c r="BI62" s="485">
        <v>-0.40110289457687265</v>
      </c>
      <c r="BJ62" s="503">
        <v>4.0064379390706336E-3</v>
      </c>
      <c r="BK62" s="484" t="s">
        <v>175</v>
      </c>
      <c r="BL62" s="485" t="s">
        <v>175</v>
      </c>
      <c r="BM62" s="485" t="s">
        <v>175</v>
      </c>
      <c r="BN62" s="486" t="s">
        <v>175</v>
      </c>
      <c r="BO62" s="484">
        <v>782.58667205985</v>
      </c>
      <c r="BP62" s="485">
        <v>32.098626325657001</v>
      </c>
      <c r="BQ62" s="485">
        <v>-0.40110289457687265</v>
      </c>
      <c r="BR62" s="503">
        <v>4.0064379390706336E-3</v>
      </c>
      <c r="BS62" s="497"/>
      <c r="BT62" s="484">
        <v>116.54303920010874</v>
      </c>
      <c r="BU62" s="485">
        <v>4.5817449144932461</v>
      </c>
      <c r="BV62" s="485">
        <v>-8.473585776963671E-3</v>
      </c>
      <c r="BW62" s="503">
        <v>2.5499678280746036E-4</v>
      </c>
      <c r="BX62" s="484">
        <v>58.769768897792495</v>
      </c>
      <c r="BY62" s="485">
        <v>7.425485756467765</v>
      </c>
      <c r="BZ62" s="485">
        <v>-7.0572610534943944E-2</v>
      </c>
      <c r="CA62" s="503">
        <v>5.549103730923201E-4</v>
      </c>
      <c r="CB62" s="484" t="s">
        <v>175</v>
      </c>
      <c r="CC62" s="485">
        <v>2.1892938874981258</v>
      </c>
      <c r="CD62" s="485" t="s">
        <v>175</v>
      </c>
      <c r="CE62" s="486" t="s">
        <v>175</v>
      </c>
      <c r="CF62" s="484">
        <v>74.239008672490314</v>
      </c>
      <c r="CG62" s="485">
        <v>5.4558723824435624</v>
      </c>
      <c r="CH62" s="485">
        <v>-3.4067441117779547E-2</v>
      </c>
      <c r="CI62" s="503">
        <v>3.4678810861152684E-4</v>
      </c>
      <c r="CJ62" s="484">
        <v>203.80751579809979</v>
      </c>
      <c r="CK62" s="485">
        <v>3.6072090088636752</v>
      </c>
      <c r="CL62" s="485">
        <v>7.1027168254558818E-3</v>
      </c>
      <c r="CM62" s="503">
        <v>3.8810320810355603E-4</v>
      </c>
      <c r="CN62" s="484">
        <v>186.76158707941696</v>
      </c>
      <c r="CO62" s="485">
        <v>4.4758868127442524</v>
      </c>
      <c r="CP62" s="485">
        <v>-3.0747757828820586E-2</v>
      </c>
      <c r="CQ62" s="503">
        <v>1.0258972250468681E-3</v>
      </c>
      <c r="CR62" s="484" t="s">
        <v>175</v>
      </c>
      <c r="CS62" s="485">
        <v>4.9367742212547645</v>
      </c>
      <c r="CT62" s="485" t="s">
        <v>175</v>
      </c>
      <c r="CU62" s="486" t="s">
        <v>175</v>
      </c>
      <c r="CV62" s="484">
        <v>166.45513244540913</v>
      </c>
      <c r="CW62" s="485">
        <v>4.5197319229910509</v>
      </c>
      <c r="CX62" s="485">
        <v>-2.7096341417572747E-2</v>
      </c>
      <c r="CY62" s="503">
        <v>9.0880691883381357E-4</v>
      </c>
    </row>
    <row r="63" spans="2:103" ht="15" customHeight="1" x14ac:dyDescent="0.2">
      <c r="B63" s="244">
        <v>2064</v>
      </c>
      <c r="C63" s="433">
        <v>97.603307523202972</v>
      </c>
      <c r="D63" s="660">
        <v>3.8371528746071899</v>
      </c>
      <c r="E63" s="660">
        <v>-7.096519913069612E-3</v>
      </c>
      <c r="F63" s="673">
        <v>2.1355655027195078E-4</v>
      </c>
      <c r="G63" s="433">
        <v>49.210628688389839</v>
      </c>
      <c r="H63" s="660">
        <v>6.2177005158546459</v>
      </c>
      <c r="I63" s="660">
        <v>-5.9093690476225862E-2</v>
      </c>
      <c r="J63" s="673">
        <v>4.6465196031437447E-4</v>
      </c>
      <c r="K63" s="433" t="s">
        <v>175</v>
      </c>
      <c r="L63" s="660">
        <v>2.0850417976172624</v>
      </c>
      <c r="M63" s="660" t="s">
        <v>175</v>
      </c>
      <c r="N63" s="434" t="s">
        <v>175</v>
      </c>
      <c r="O63" s="433">
        <v>62.170631797118389</v>
      </c>
      <c r="P63" s="660">
        <v>4.6061547057983745</v>
      </c>
      <c r="Q63" s="660">
        <v>-2.8526735776270445E-2</v>
      </c>
      <c r="R63" s="673">
        <v>2.9039671458131789E-4</v>
      </c>
      <c r="S63" s="433">
        <v>170.68619264189758</v>
      </c>
      <c r="T63" s="660">
        <v>3.0209914947220722</v>
      </c>
      <c r="U63" s="660">
        <v>5.9484346669118919E-3</v>
      </c>
      <c r="V63" s="673">
        <v>3.250314821997338E-4</v>
      </c>
      <c r="W63" s="433">
        <v>156.38406084262809</v>
      </c>
      <c r="X63" s="660">
        <v>3.7478657500981174</v>
      </c>
      <c r="Y63" s="660">
        <v>-2.5746510865919999E-2</v>
      </c>
      <c r="Z63" s="673">
        <v>8.5903089906700725E-4</v>
      </c>
      <c r="AA63" s="433" t="s">
        <v>175</v>
      </c>
      <c r="AB63" s="660">
        <v>4.7016897345283466</v>
      </c>
      <c r="AC63" s="660" t="s">
        <v>175</v>
      </c>
      <c r="AD63" s="434" t="s">
        <v>175</v>
      </c>
      <c r="AE63" s="433">
        <v>139.38075133176753</v>
      </c>
      <c r="AF63" s="660">
        <v>3.8467236608410609</v>
      </c>
      <c r="AG63" s="660">
        <v>-2.2689004470265617E-2</v>
      </c>
      <c r="AH63" s="673">
        <v>7.6098621961288773E-4</v>
      </c>
      <c r="AI63" s="433">
        <v>238.39003825472167</v>
      </c>
      <c r="AJ63" s="660">
        <v>42.970934860406999</v>
      </c>
      <c r="AK63" s="660">
        <v>-0.65062056454568662</v>
      </c>
      <c r="AL63" s="673">
        <v>5.5996667224636545E-3</v>
      </c>
      <c r="AM63" s="484" t="s">
        <v>175</v>
      </c>
      <c r="AN63" s="485" t="s">
        <v>175</v>
      </c>
      <c r="AO63" s="485" t="s">
        <v>175</v>
      </c>
      <c r="AP63" s="486" t="s">
        <v>175</v>
      </c>
      <c r="AQ63" s="484">
        <v>238.39003825472167</v>
      </c>
      <c r="AR63" s="485">
        <v>42.970934860406999</v>
      </c>
      <c r="AS63" s="485">
        <v>-0.65062056454568662</v>
      </c>
      <c r="AT63" s="503">
        <v>5.5996667224636545E-3</v>
      </c>
      <c r="AU63" s="484">
        <v>380.45705439836433</v>
      </c>
      <c r="AV63" s="485">
        <v>79.355505480260561</v>
      </c>
      <c r="AW63" s="485">
        <v>-1.1357236496962611</v>
      </c>
      <c r="AX63" s="503">
        <v>8.5607739262781E-3</v>
      </c>
      <c r="AY63" s="484" t="s">
        <v>175</v>
      </c>
      <c r="AZ63" s="485" t="s">
        <v>175</v>
      </c>
      <c r="BA63" s="485" t="s">
        <v>175</v>
      </c>
      <c r="BB63" s="486" t="s">
        <v>175</v>
      </c>
      <c r="BC63" s="484">
        <v>380.45705439836433</v>
      </c>
      <c r="BD63" s="485">
        <v>79.355505480260561</v>
      </c>
      <c r="BE63" s="485">
        <v>-1.1357236496962611</v>
      </c>
      <c r="BF63" s="503">
        <v>8.5607739262781E-3</v>
      </c>
      <c r="BG63" s="484">
        <v>786.35494794331009</v>
      </c>
      <c r="BH63" s="485">
        <v>32.253186176717072</v>
      </c>
      <c r="BI63" s="485">
        <v>-0.40303426706043632</v>
      </c>
      <c r="BJ63" s="503">
        <v>4.025729557498841E-3</v>
      </c>
      <c r="BK63" s="484" t="s">
        <v>175</v>
      </c>
      <c r="BL63" s="485" t="s">
        <v>175</v>
      </c>
      <c r="BM63" s="485" t="s">
        <v>175</v>
      </c>
      <c r="BN63" s="486" t="s">
        <v>175</v>
      </c>
      <c r="BO63" s="484">
        <v>786.35494794331009</v>
      </c>
      <c r="BP63" s="485">
        <v>32.253186176717072</v>
      </c>
      <c r="BQ63" s="485">
        <v>-0.40303426706043632</v>
      </c>
      <c r="BR63" s="503">
        <v>4.025729557498841E-3</v>
      </c>
      <c r="BS63" s="497"/>
      <c r="BT63" s="484">
        <v>117.12396902784356</v>
      </c>
      <c r="BU63" s="485">
        <v>4.6045834495286275</v>
      </c>
      <c r="BV63" s="485">
        <v>-8.5158238956835348E-3</v>
      </c>
      <c r="BW63" s="503">
        <v>2.5626786032634095E-4</v>
      </c>
      <c r="BX63" s="484">
        <v>59.052754426067807</v>
      </c>
      <c r="BY63" s="485">
        <v>7.4612406190255749</v>
      </c>
      <c r="BZ63" s="485">
        <v>-7.0912428571471037E-2</v>
      </c>
      <c r="CA63" s="503">
        <v>5.5758235237724938E-4</v>
      </c>
      <c r="CB63" s="484" t="s">
        <v>175</v>
      </c>
      <c r="CC63" s="485">
        <v>2.1892938874981258</v>
      </c>
      <c r="CD63" s="485" t="s">
        <v>175</v>
      </c>
      <c r="CE63" s="486" t="s">
        <v>175</v>
      </c>
      <c r="CF63" s="484">
        <v>74.604758156542061</v>
      </c>
      <c r="CG63" s="485">
        <v>5.4809018727807182</v>
      </c>
      <c r="CH63" s="485">
        <v>-3.4232082931524535E-2</v>
      </c>
      <c r="CI63" s="503">
        <v>3.4847605749758147E-4</v>
      </c>
      <c r="CJ63" s="484">
        <v>204.82343117027708</v>
      </c>
      <c r="CK63" s="485">
        <v>3.6251897936664865</v>
      </c>
      <c r="CL63" s="485">
        <v>7.1381216002942699E-3</v>
      </c>
      <c r="CM63" s="503">
        <v>3.9003777863968054E-4</v>
      </c>
      <c r="CN63" s="484">
        <v>187.66087301115371</v>
      </c>
      <c r="CO63" s="485">
        <v>4.4974389001177411</v>
      </c>
      <c r="CP63" s="485">
        <v>-3.0895813039103999E-2</v>
      </c>
      <c r="CQ63" s="503">
        <v>1.0308370788804087E-3</v>
      </c>
      <c r="CR63" s="484" t="s">
        <v>175</v>
      </c>
      <c r="CS63" s="485">
        <v>4.9367742212547645</v>
      </c>
      <c r="CT63" s="485" t="s">
        <v>175</v>
      </c>
      <c r="CU63" s="486" t="s">
        <v>175</v>
      </c>
      <c r="CV63" s="484">
        <v>167.25690159812106</v>
      </c>
      <c r="CW63" s="485">
        <v>4.5388986786937355</v>
      </c>
      <c r="CX63" s="485">
        <v>-2.7226805364318742E-2</v>
      </c>
      <c r="CY63" s="503">
        <v>9.1318346353546525E-4</v>
      </c>
    </row>
    <row r="64" spans="2:103" ht="15" customHeight="1" x14ac:dyDescent="0.2">
      <c r="B64" s="244">
        <v>2065</v>
      </c>
      <c r="C64" s="433">
        <v>98.091205209575165</v>
      </c>
      <c r="D64" s="660">
        <v>3.8563339664911118</v>
      </c>
      <c r="E64" s="660">
        <v>-7.1319938712247465E-3</v>
      </c>
      <c r="F64" s="673">
        <v>2.1462407297616386E-4</v>
      </c>
      <c r="G64" s="433">
        <v>49.448295921041144</v>
      </c>
      <c r="H64" s="660">
        <v>6.2477294692422385</v>
      </c>
      <c r="I64" s="660">
        <v>-5.9379088859806174E-2</v>
      </c>
      <c r="J64" s="673">
        <v>4.6689603945941442E-4</v>
      </c>
      <c r="K64" s="433" t="s">
        <v>175</v>
      </c>
      <c r="L64" s="660">
        <v>2.0850417976172624</v>
      </c>
      <c r="M64" s="660" t="s">
        <v>175</v>
      </c>
      <c r="N64" s="434" t="s">
        <v>175</v>
      </c>
      <c r="O64" s="433">
        <v>62.477808875211423</v>
      </c>
      <c r="P64" s="660">
        <v>4.627175885712977</v>
      </c>
      <c r="Q64" s="660">
        <v>-2.8665011272158678E-2</v>
      </c>
      <c r="R64" s="673">
        <v>2.9181434940897289E-4</v>
      </c>
      <c r="S64" s="433">
        <v>171.53941576106146</v>
      </c>
      <c r="T64" s="660">
        <v>3.0360927735437411</v>
      </c>
      <c r="U64" s="660">
        <v>5.9781695968560691E-3</v>
      </c>
      <c r="V64" s="673">
        <v>3.2665624382090811E-4</v>
      </c>
      <c r="W64" s="433">
        <v>157.13933196924975</v>
      </c>
      <c r="X64" s="660">
        <v>3.7659664105634567</v>
      </c>
      <c r="Y64" s="660">
        <v>-2.5870855995234993E-2</v>
      </c>
      <c r="Z64" s="673">
        <v>8.6317966737143226E-4</v>
      </c>
      <c r="AA64" s="433" t="s">
        <v>175</v>
      </c>
      <c r="AB64" s="660">
        <v>4.7016897345283466</v>
      </c>
      <c r="AC64" s="660" t="s">
        <v>175</v>
      </c>
      <c r="AD64" s="434" t="s">
        <v>175</v>
      </c>
      <c r="AE64" s="433">
        <v>140.05412235858853</v>
      </c>
      <c r="AF64" s="660">
        <v>3.8628209850205817</v>
      </c>
      <c r="AG64" s="660">
        <v>-2.279857546272189E-2</v>
      </c>
      <c r="AH64" s="673">
        <v>7.6466188908671455E-4</v>
      </c>
      <c r="AI64" s="433">
        <v>239.54136475051595</v>
      </c>
      <c r="AJ64" s="660">
        <v>43.178466920958009</v>
      </c>
      <c r="AK64" s="660">
        <v>-0.6537627960758049</v>
      </c>
      <c r="AL64" s="673">
        <v>5.6267108251132009E-3</v>
      </c>
      <c r="AM64" s="484" t="s">
        <v>175</v>
      </c>
      <c r="AN64" s="485" t="s">
        <v>175</v>
      </c>
      <c r="AO64" s="485" t="s">
        <v>175</v>
      </c>
      <c r="AP64" s="486" t="s">
        <v>175</v>
      </c>
      <c r="AQ64" s="484">
        <v>239.54136475051595</v>
      </c>
      <c r="AR64" s="485">
        <v>43.178466920958009</v>
      </c>
      <c r="AS64" s="485">
        <v>-0.6537627960758049</v>
      </c>
      <c r="AT64" s="503">
        <v>5.6267108251132009E-3</v>
      </c>
      <c r="AU64" s="484">
        <v>382.2945065437961</v>
      </c>
      <c r="AV64" s="485">
        <v>79.738760152794114</v>
      </c>
      <c r="AW64" s="485">
        <v>-1.1412087309495236</v>
      </c>
      <c r="AX64" s="503">
        <v>8.6021189670272332E-3</v>
      </c>
      <c r="AY64" s="484" t="s">
        <v>175</v>
      </c>
      <c r="AZ64" s="485" t="s">
        <v>175</v>
      </c>
      <c r="BA64" s="485" t="s">
        <v>175</v>
      </c>
      <c r="BB64" s="486" t="s">
        <v>175</v>
      </c>
      <c r="BC64" s="484">
        <v>382.2945065437961</v>
      </c>
      <c r="BD64" s="485">
        <v>79.738760152794114</v>
      </c>
      <c r="BE64" s="485">
        <v>-1.1412087309495236</v>
      </c>
      <c r="BF64" s="503">
        <v>8.6021189670272332E-3</v>
      </c>
      <c r="BG64" s="484">
        <v>790.1527210939596</v>
      </c>
      <c r="BH64" s="485">
        <v>32.40895588962497</v>
      </c>
      <c r="BI64" s="485">
        <v>-0.40498075791960508</v>
      </c>
      <c r="BJ64" s="503">
        <v>4.0451721866388143E-3</v>
      </c>
      <c r="BK64" s="484" t="s">
        <v>175</v>
      </c>
      <c r="BL64" s="485" t="s">
        <v>175</v>
      </c>
      <c r="BM64" s="485" t="s">
        <v>175</v>
      </c>
      <c r="BN64" s="486" t="s">
        <v>175</v>
      </c>
      <c r="BO64" s="484">
        <v>790.1527210939596</v>
      </c>
      <c r="BP64" s="485">
        <v>32.40895588962497</v>
      </c>
      <c r="BQ64" s="485">
        <v>-0.40498075791960508</v>
      </c>
      <c r="BR64" s="503">
        <v>4.0451721866388143E-3</v>
      </c>
      <c r="BS64" s="497"/>
      <c r="BT64" s="484">
        <v>117.70944625149019</v>
      </c>
      <c r="BU64" s="485">
        <v>4.6276007597893338</v>
      </c>
      <c r="BV64" s="485">
        <v>-8.5583926454696948E-3</v>
      </c>
      <c r="BW64" s="503">
        <v>2.5754888757139661E-4</v>
      </c>
      <c r="BX64" s="484">
        <v>59.337955105249371</v>
      </c>
      <c r="BY64" s="485">
        <v>7.4972753630906857</v>
      </c>
      <c r="BZ64" s="485">
        <v>-7.1254906631767409E-2</v>
      </c>
      <c r="CA64" s="503">
        <v>5.6027524735129727E-4</v>
      </c>
      <c r="CB64" s="484" t="s">
        <v>175</v>
      </c>
      <c r="CC64" s="485">
        <v>2.1892938874981258</v>
      </c>
      <c r="CD64" s="485" t="s">
        <v>175</v>
      </c>
      <c r="CE64" s="486" t="s">
        <v>175</v>
      </c>
      <c r="CF64" s="484">
        <v>74.973370650253699</v>
      </c>
      <c r="CG64" s="485">
        <v>5.5061272886782415</v>
      </c>
      <c r="CH64" s="485">
        <v>-3.4398013526590415E-2</v>
      </c>
      <c r="CI64" s="503">
        <v>3.5017721929076748E-4</v>
      </c>
      <c r="CJ64" s="484">
        <v>205.84729891327376</v>
      </c>
      <c r="CK64" s="485">
        <v>3.6433113282524889</v>
      </c>
      <c r="CL64" s="485">
        <v>7.1738035162272826E-3</v>
      </c>
      <c r="CM64" s="503">
        <v>3.9198749258508974E-4</v>
      </c>
      <c r="CN64" s="484">
        <v>188.56719836309969</v>
      </c>
      <c r="CO64" s="485">
        <v>4.5191596926761477</v>
      </c>
      <c r="CP64" s="485">
        <v>-3.1045027194281989E-2</v>
      </c>
      <c r="CQ64" s="503">
        <v>1.0358156008457187E-3</v>
      </c>
      <c r="CR64" s="484" t="s">
        <v>175</v>
      </c>
      <c r="CS64" s="485">
        <v>4.9367742212547645</v>
      </c>
      <c r="CT64" s="485" t="s">
        <v>175</v>
      </c>
      <c r="CU64" s="486" t="s">
        <v>175</v>
      </c>
      <c r="CV64" s="484">
        <v>168.06494683030624</v>
      </c>
      <c r="CW64" s="485">
        <v>4.55821546770916</v>
      </c>
      <c r="CX64" s="485">
        <v>-2.7358290555266264E-2</v>
      </c>
      <c r="CY64" s="503">
        <v>9.1759426690405754E-4</v>
      </c>
    </row>
    <row r="65" spans="2:103" ht="15" customHeight="1" x14ac:dyDescent="0.2">
      <c r="B65" s="244">
        <v>2066</v>
      </c>
      <c r="C65" s="433">
        <v>98.582922055918928</v>
      </c>
      <c r="D65" s="660">
        <v>3.8756652039083708</v>
      </c>
      <c r="E65" s="660">
        <v>-7.1677455120268867E-3</v>
      </c>
      <c r="F65" s="673">
        <v>2.1569995202248425E-4</v>
      </c>
      <c r="G65" s="433">
        <v>49.687823562558592</v>
      </c>
      <c r="H65" s="660">
        <v>6.2779934829303183</v>
      </c>
      <c r="I65" s="660">
        <v>-5.9666721281614099E-2</v>
      </c>
      <c r="J65" s="673">
        <v>4.6915768478171489E-4</v>
      </c>
      <c r="K65" s="433" t="s">
        <v>175</v>
      </c>
      <c r="L65" s="660">
        <v>2.0850417976172624</v>
      </c>
      <c r="M65" s="660" t="s">
        <v>175</v>
      </c>
      <c r="N65" s="434" t="s">
        <v>175</v>
      </c>
      <c r="O65" s="433">
        <v>62.787390470549781</v>
      </c>
      <c r="P65" s="660">
        <v>4.6483616149811171</v>
      </c>
      <c r="Q65" s="660">
        <v>-2.8804369159404153E-2</v>
      </c>
      <c r="R65" s="673">
        <v>2.9324308118244125E-4</v>
      </c>
      <c r="S65" s="433">
        <v>172.39931773047317</v>
      </c>
      <c r="T65" s="660">
        <v>3.0513122619843651</v>
      </c>
      <c r="U65" s="660">
        <v>6.008137285547362E-3</v>
      </c>
      <c r="V65" s="673">
        <v>3.2829372373265904E-4</v>
      </c>
      <c r="W65" s="433">
        <v>157.90051519862379</v>
      </c>
      <c r="X65" s="660">
        <v>3.7842087591733375</v>
      </c>
      <c r="Y65" s="660">
        <v>-2.5996174471941875E-2</v>
      </c>
      <c r="Z65" s="673">
        <v>8.6736091135730057E-4</v>
      </c>
      <c r="AA65" s="433" t="s">
        <v>175</v>
      </c>
      <c r="AB65" s="660">
        <v>4.7016897345283466</v>
      </c>
      <c r="AC65" s="660" t="s">
        <v>175</v>
      </c>
      <c r="AD65" s="434" t="s">
        <v>175</v>
      </c>
      <c r="AE65" s="433">
        <v>140.73276439149026</v>
      </c>
      <c r="AF65" s="660">
        <v>3.8790443156516043</v>
      </c>
      <c r="AG65" s="660">
        <v>-2.2909004153749236E-2</v>
      </c>
      <c r="AH65" s="673">
        <v>7.6836633092432856E-4</v>
      </c>
      <c r="AI65" s="433">
        <v>240.7017035867861</v>
      </c>
      <c r="AJ65" s="660">
        <v>43.387623498617046</v>
      </c>
      <c r="AK65" s="660">
        <v>-0.65692962433022928</v>
      </c>
      <c r="AL65" s="673">
        <v>5.6539666232825079E-3</v>
      </c>
      <c r="AM65" s="484" t="s">
        <v>175</v>
      </c>
      <c r="AN65" s="485" t="s">
        <v>175</v>
      </c>
      <c r="AO65" s="485" t="s">
        <v>175</v>
      </c>
      <c r="AP65" s="486" t="s">
        <v>175</v>
      </c>
      <c r="AQ65" s="484">
        <v>240.7017035867861</v>
      </c>
      <c r="AR65" s="485">
        <v>43.387623498617046</v>
      </c>
      <c r="AS65" s="485">
        <v>-0.65692962433022928</v>
      </c>
      <c r="AT65" s="503">
        <v>5.6539666232825079E-3</v>
      </c>
      <c r="AU65" s="484">
        <v>384.1463418762761</v>
      </c>
      <c r="AV65" s="485">
        <v>80.125014861903239</v>
      </c>
      <c r="AW65" s="485">
        <v>-1.1467367482595627</v>
      </c>
      <c r="AX65" s="503">
        <v>8.6437876480170619E-3</v>
      </c>
      <c r="AY65" s="484" t="s">
        <v>175</v>
      </c>
      <c r="AZ65" s="485" t="s">
        <v>175</v>
      </c>
      <c r="BA65" s="485" t="s">
        <v>175</v>
      </c>
      <c r="BB65" s="486" t="s">
        <v>175</v>
      </c>
      <c r="BC65" s="484">
        <v>384.1463418762761</v>
      </c>
      <c r="BD65" s="485">
        <v>80.125014861903239</v>
      </c>
      <c r="BE65" s="485">
        <v>-1.1467367482595627</v>
      </c>
      <c r="BF65" s="503">
        <v>8.6437876480170619E-3</v>
      </c>
      <c r="BG65" s="484">
        <v>793.98022241017156</v>
      </c>
      <c r="BH65" s="485">
        <v>32.565944934923529</v>
      </c>
      <c r="BI65" s="485">
        <v>-0.40694248549782797</v>
      </c>
      <c r="BJ65" s="503">
        <v>4.0647670085704893E-3</v>
      </c>
      <c r="BK65" s="484" t="s">
        <v>175</v>
      </c>
      <c r="BL65" s="485" t="s">
        <v>175</v>
      </c>
      <c r="BM65" s="485" t="s">
        <v>175</v>
      </c>
      <c r="BN65" s="486" t="s">
        <v>175</v>
      </c>
      <c r="BO65" s="484">
        <v>793.98022241017156</v>
      </c>
      <c r="BP65" s="485">
        <v>32.565944934923529</v>
      </c>
      <c r="BQ65" s="485">
        <v>-0.40694248549782797</v>
      </c>
      <c r="BR65" s="503">
        <v>4.0647670085704893E-3</v>
      </c>
      <c r="BS65" s="497"/>
      <c r="BT65" s="484">
        <v>118.2995064671027</v>
      </c>
      <c r="BU65" s="485">
        <v>4.6507982446900451</v>
      </c>
      <c r="BV65" s="485">
        <v>-8.6012946144322644E-3</v>
      </c>
      <c r="BW65" s="503">
        <v>2.5883994242698109E-4</v>
      </c>
      <c r="BX65" s="484">
        <v>59.625388275070307</v>
      </c>
      <c r="BY65" s="485">
        <v>7.5335921795163818</v>
      </c>
      <c r="BZ65" s="485">
        <v>-7.1600065537936922E-2</v>
      </c>
      <c r="CA65" s="503">
        <v>5.6298922173805789E-4</v>
      </c>
      <c r="CB65" s="484" t="s">
        <v>175</v>
      </c>
      <c r="CC65" s="485">
        <v>2.1892938874981258</v>
      </c>
      <c r="CD65" s="485" t="s">
        <v>175</v>
      </c>
      <c r="CE65" s="486" t="s">
        <v>175</v>
      </c>
      <c r="CF65" s="484">
        <v>75.344868564659748</v>
      </c>
      <c r="CG65" s="485">
        <v>5.5315501638000093</v>
      </c>
      <c r="CH65" s="485">
        <v>-3.4565242991284988E-2</v>
      </c>
      <c r="CI65" s="503">
        <v>3.5189169741892953E-4</v>
      </c>
      <c r="CJ65" s="484">
        <v>206.87918127656781</v>
      </c>
      <c r="CK65" s="485">
        <v>3.661574714381238</v>
      </c>
      <c r="CL65" s="485">
        <v>7.209764742656834E-3</v>
      </c>
      <c r="CM65" s="503">
        <v>3.9395246847919086E-4</v>
      </c>
      <c r="CN65" s="484">
        <v>189.48061823834854</v>
      </c>
      <c r="CO65" s="485">
        <v>4.5410505110080051</v>
      </c>
      <c r="CP65" s="485">
        <v>-3.1195409366330248E-2</v>
      </c>
      <c r="CQ65" s="503">
        <v>1.0408330936287607E-3</v>
      </c>
      <c r="CR65" s="484" t="s">
        <v>175</v>
      </c>
      <c r="CS65" s="485">
        <v>4.9367742212547645</v>
      </c>
      <c r="CT65" s="485" t="s">
        <v>175</v>
      </c>
      <c r="CU65" s="486" t="s">
        <v>175</v>
      </c>
      <c r="CV65" s="484">
        <v>168.87931726978832</v>
      </c>
      <c r="CW65" s="485">
        <v>4.5776834644663875</v>
      </c>
      <c r="CX65" s="485">
        <v>-2.7490804984499084E-2</v>
      </c>
      <c r="CY65" s="503">
        <v>9.2203959710919416E-4</v>
      </c>
    </row>
    <row r="66" spans="2:103" ht="15" customHeight="1" x14ac:dyDescent="0.2">
      <c r="B66" s="244">
        <v>2067</v>
      </c>
      <c r="C66" s="433">
        <v>99.078487957811419</v>
      </c>
      <c r="D66" s="660">
        <v>3.895147762166471</v>
      </c>
      <c r="E66" s="660">
        <v>-7.2037770091171087E-3</v>
      </c>
      <c r="F66" s="673">
        <v>2.1678425282259194E-4</v>
      </c>
      <c r="G66" s="433">
        <v>49.929226175829612</v>
      </c>
      <c r="H66" s="660">
        <v>6.308494396921243</v>
      </c>
      <c r="I66" s="660">
        <v>-5.9956605229228771E-2</v>
      </c>
      <c r="J66" s="673">
        <v>4.7143703378559905E-4</v>
      </c>
      <c r="K66" s="433" t="s">
        <v>175</v>
      </c>
      <c r="L66" s="660">
        <v>2.0850417976172624</v>
      </c>
      <c r="M66" s="660" t="s">
        <v>175</v>
      </c>
      <c r="N66" s="434" t="s">
        <v>175</v>
      </c>
      <c r="O66" s="433">
        <v>63.099395405186321</v>
      </c>
      <c r="P66" s="660">
        <v>4.6697131816603603</v>
      </c>
      <c r="Q66" s="660">
        <v>-2.8944817910737667E-2</v>
      </c>
      <c r="R66" s="673">
        <v>2.9468299676626951E-4</v>
      </c>
      <c r="S66" s="433">
        <v>173.26595083076097</v>
      </c>
      <c r="T66" s="660">
        <v>3.0666508853638605</v>
      </c>
      <c r="U66" s="660">
        <v>6.0383395549720529E-3</v>
      </c>
      <c r="V66" s="673">
        <v>3.2994402149107746E-4</v>
      </c>
      <c r="W66" s="433">
        <v>158.66765680944116</v>
      </c>
      <c r="X66" s="660">
        <v>3.8025939050326123</v>
      </c>
      <c r="Y66" s="660">
        <v>-2.6122473915198334E-2</v>
      </c>
      <c r="Z66" s="673">
        <v>8.7157488523738357E-4</v>
      </c>
      <c r="AA66" s="433" t="s">
        <v>175</v>
      </c>
      <c r="AB66" s="660">
        <v>4.7016897345283466</v>
      </c>
      <c r="AC66" s="660" t="s">
        <v>175</v>
      </c>
      <c r="AD66" s="434" t="s">
        <v>175</v>
      </c>
      <c r="AE66" s="433">
        <v>141.41671869079445</v>
      </c>
      <c r="AF66" s="660">
        <v>3.8953946390860024</v>
      </c>
      <c r="AG66" s="660">
        <v>-2.3020297257230819E-2</v>
      </c>
      <c r="AH66" s="673">
        <v>7.7209977034971267E-4</v>
      </c>
      <c r="AI66" s="433">
        <v>241.87112531022865</v>
      </c>
      <c r="AJ66" s="660">
        <v>43.598417309760706</v>
      </c>
      <c r="AK66" s="660">
        <v>-0.66012124184691934</v>
      </c>
      <c r="AL66" s="673">
        <v>5.6814357740793643E-3</v>
      </c>
      <c r="AM66" s="484" t="s">
        <v>175</v>
      </c>
      <c r="AN66" s="485" t="s">
        <v>175</v>
      </c>
      <c r="AO66" s="485" t="s">
        <v>175</v>
      </c>
      <c r="AP66" s="486" t="s">
        <v>175</v>
      </c>
      <c r="AQ66" s="484">
        <v>241.87112531022865</v>
      </c>
      <c r="AR66" s="485">
        <v>43.598417309760706</v>
      </c>
      <c r="AS66" s="485">
        <v>-0.66012124184691934</v>
      </c>
      <c r="AT66" s="503">
        <v>5.6814357740793643E-3</v>
      </c>
      <c r="AU66" s="484">
        <v>386.01267298435295</v>
      </c>
      <c r="AV66" s="485">
        <v>80.514293091240262</v>
      </c>
      <c r="AW66" s="485">
        <v>-1.1523080377207573</v>
      </c>
      <c r="AX66" s="503">
        <v>8.6857825026349939E-3</v>
      </c>
      <c r="AY66" s="484" t="s">
        <v>175</v>
      </c>
      <c r="AZ66" s="485" t="s">
        <v>175</v>
      </c>
      <c r="BA66" s="485" t="s">
        <v>175</v>
      </c>
      <c r="BB66" s="486" t="s">
        <v>175</v>
      </c>
      <c r="BC66" s="484">
        <v>386.01267298435295</v>
      </c>
      <c r="BD66" s="485">
        <v>80.514293091240262</v>
      </c>
      <c r="BE66" s="485">
        <v>-1.1523080377207573</v>
      </c>
      <c r="BF66" s="503">
        <v>8.6857825026349939E-3</v>
      </c>
      <c r="BG66" s="484">
        <v>797.83768459774376</v>
      </c>
      <c r="BH66" s="485">
        <v>32.724162857289016</v>
      </c>
      <c r="BI66" s="485">
        <v>-0.40891956906492155</v>
      </c>
      <c r="BJ66" s="503">
        <v>4.0845152146268757E-3</v>
      </c>
      <c r="BK66" s="484" t="s">
        <v>175</v>
      </c>
      <c r="BL66" s="485" t="s">
        <v>175</v>
      </c>
      <c r="BM66" s="485" t="s">
        <v>175</v>
      </c>
      <c r="BN66" s="486" t="s">
        <v>175</v>
      </c>
      <c r="BO66" s="484">
        <v>797.83768459774376</v>
      </c>
      <c r="BP66" s="485">
        <v>32.724162857289016</v>
      </c>
      <c r="BQ66" s="485">
        <v>-0.40891956906492155</v>
      </c>
      <c r="BR66" s="503">
        <v>4.0845152146268757E-3</v>
      </c>
      <c r="BS66" s="497"/>
      <c r="BT66" s="484">
        <v>118.8941855493737</v>
      </c>
      <c r="BU66" s="485">
        <v>4.6741773145997652</v>
      </c>
      <c r="BV66" s="485">
        <v>-8.6445324109405298E-3</v>
      </c>
      <c r="BW66" s="503">
        <v>2.6014110338711032E-4</v>
      </c>
      <c r="BX66" s="484">
        <v>59.91507141099553</v>
      </c>
      <c r="BY66" s="485">
        <v>7.5701932763054911</v>
      </c>
      <c r="BZ66" s="485">
        <v>-7.1947926275074528E-2</v>
      </c>
      <c r="CA66" s="503">
        <v>5.6572444054271882E-4</v>
      </c>
      <c r="CB66" s="484" t="s">
        <v>175</v>
      </c>
      <c r="CC66" s="485">
        <v>2.1892938874981258</v>
      </c>
      <c r="CD66" s="485" t="s">
        <v>175</v>
      </c>
      <c r="CE66" s="486" t="s">
        <v>175</v>
      </c>
      <c r="CF66" s="484">
        <v>75.719274486223583</v>
      </c>
      <c r="CG66" s="485">
        <v>5.5571720438151004</v>
      </c>
      <c r="CH66" s="485">
        <v>-3.4733781492885203E-2</v>
      </c>
      <c r="CI66" s="503">
        <v>3.5361959611952343E-4</v>
      </c>
      <c r="CJ66" s="484">
        <v>207.91914099691317</v>
      </c>
      <c r="CK66" s="485">
        <v>3.6799810624366325</v>
      </c>
      <c r="CL66" s="485">
        <v>7.246007465966463E-3</v>
      </c>
      <c r="CM66" s="503">
        <v>3.9593282578929295E-4</v>
      </c>
      <c r="CN66" s="484">
        <v>190.40118817132938</v>
      </c>
      <c r="CO66" s="485">
        <v>4.5631126860391342</v>
      </c>
      <c r="CP66" s="485">
        <v>-3.1346968698237998E-2</v>
      </c>
      <c r="CQ66" s="503">
        <v>1.0458898622848602E-3</v>
      </c>
      <c r="CR66" s="484" t="s">
        <v>175</v>
      </c>
      <c r="CS66" s="485">
        <v>4.9367742212547645</v>
      </c>
      <c r="CT66" s="485" t="s">
        <v>175</v>
      </c>
      <c r="CU66" s="486" t="s">
        <v>175</v>
      </c>
      <c r="CV66" s="484">
        <v>169.70006242895334</v>
      </c>
      <c r="CW66" s="485">
        <v>4.5973038525876646</v>
      </c>
      <c r="CX66" s="485">
        <v>-2.7624356708676981E-2</v>
      </c>
      <c r="CY66" s="503">
        <v>9.2651972441965523E-4</v>
      </c>
    </row>
    <row r="67" spans="2:103" ht="15" customHeight="1" x14ac:dyDescent="0.2">
      <c r="B67" s="244">
        <v>2068</v>
      </c>
      <c r="C67" s="433">
        <v>99.577933044845878</v>
      </c>
      <c r="D67" s="660">
        <v>3.9147828257729698</v>
      </c>
      <c r="E67" s="660">
        <v>-7.2400905531512828E-3</v>
      </c>
      <c r="F67" s="673">
        <v>2.1787704130019552E-4</v>
      </c>
      <c r="G67" s="433">
        <v>50.172518437736798</v>
      </c>
      <c r="H67" s="660">
        <v>6.3392340656205102</v>
      </c>
      <c r="I67" s="660">
        <v>-6.024875832711829E-2</v>
      </c>
      <c r="J67" s="673">
        <v>4.737342250517444E-4</v>
      </c>
      <c r="K67" s="433" t="s">
        <v>175</v>
      </c>
      <c r="L67" s="660">
        <v>2.0850417976172624</v>
      </c>
      <c r="M67" s="660" t="s">
        <v>175</v>
      </c>
      <c r="N67" s="434" t="s">
        <v>175</v>
      </c>
      <c r="O67" s="433">
        <v>63.413842648508833</v>
      </c>
      <c r="P67" s="660">
        <v>4.6912318838909073</v>
      </c>
      <c r="Q67" s="660">
        <v>-2.908636606521272E-2</v>
      </c>
      <c r="R67" s="673">
        <v>2.9613418370496133E-4</v>
      </c>
      <c r="S67" s="433">
        <v>174.13936775179459</v>
      </c>
      <c r="T67" s="660">
        <v>3.082109576245347</v>
      </c>
      <c r="U67" s="660">
        <v>6.0687782413785399E-3</v>
      </c>
      <c r="V67" s="673">
        <v>3.3160723743155769E-4</v>
      </c>
      <c r="W67" s="433">
        <v>159.44080344265231</v>
      </c>
      <c r="X67" s="660">
        <v>3.8211229659279664</v>
      </c>
      <c r="Y67" s="660">
        <v>-2.6249762003803172E-2</v>
      </c>
      <c r="Z67" s="673">
        <v>8.7582184521437488E-4</v>
      </c>
      <c r="AA67" s="433" t="s">
        <v>175</v>
      </c>
      <c r="AB67" s="660">
        <v>4.7016897345283466</v>
      </c>
      <c r="AC67" s="660" t="s">
        <v>175</v>
      </c>
      <c r="AD67" s="434" t="s">
        <v>175</v>
      </c>
      <c r="AE67" s="433">
        <v>142.10602683979954</v>
      </c>
      <c r="AF67" s="660">
        <v>3.9118729493965985</v>
      </c>
      <c r="AG67" s="660">
        <v>-2.3132461539604621E-2</v>
      </c>
      <c r="AH67" s="673">
        <v>7.7586243434985501E-4</v>
      </c>
      <c r="AI67" s="433">
        <v>243.04970101976465</v>
      </c>
      <c r="AJ67" s="660">
        <v>43.810861170306652</v>
      </c>
      <c r="AK67" s="660">
        <v>-0.66333784267098062</v>
      </c>
      <c r="AL67" s="673">
        <v>5.7091199475830445E-3</v>
      </c>
      <c r="AM67" s="484" t="s">
        <v>175</v>
      </c>
      <c r="AN67" s="485" t="s">
        <v>175</v>
      </c>
      <c r="AO67" s="485" t="s">
        <v>175</v>
      </c>
      <c r="AP67" s="486" t="s">
        <v>175</v>
      </c>
      <c r="AQ67" s="484">
        <v>243.04970101976465</v>
      </c>
      <c r="AR67" s="485">
        <v>43.810861170306652</v>
      </c>
      <c r="AS67" s="485">
        <v>-0.66333784267098062</v>
      </c>
      <c r="AT67" s="503">
        <v>5.7091199475830445E-3</v>
      </c>
      <c r="AU67" s="484">
        <v>387.89361333789412</v>
      </c>
      <c r="AV67" s="485">
        <v>80.906618508282449</v>
      </c>
      <c r="AW67" s="485">
        <v>-1.15792293805836</v>
      </c>
      <c r="AX67" s="503">
        <v>8.7281060840992495E-3</v>
      </c>
      <c r="AY67" s="484" t="s">
        <v>175</v>
      </c>
      <c r="AZ67" s="485" t="s">
        <v>175</v>
      </c>
      <c r="BA67" s="485" t="s">
        <v>175</v>
      </c>
      <c r="BB67" s="486" t="s">
        <v>175</v>
      </c>
      <c r="BC67" s="484">
        <v>387.89361333789412</v>
      </c>
      <c r="BD67" s="485">
        <v>80.906618508282449</v>
      </c>
      <c r="BE67" s="485">
        <v>-1.15792293805836</v>
      </c>
      <c r="BF67" s="503">
        <v>8.7281060840992495E-3</v>
      </c>
      <c r="BG67" s="484">
        <v>801.72534218404417</v>
      </c>
      <c r="BH67" s="485">
        <v>32.883619276111368</v>
      </c>
      <c r="BI67" s="485">
        <v>-0.4109121288243211</v>
      </c>
      <c r="BJ67" s="503">
        <v>4.1044180054664809E-3</v>
      </c>
      <c r="BK67" s="484" t="s">
        <v>175</v>
      </c>
      <c r="BL67" s="485" t="s">
        <v>175</v>
      </c>
      <c r="BM67" s="485" t="s">
        <v>175</v>
      </c>
      <c r="BN67" s="486" t="s">
        <v>175</v>
      </c>
      <c r="BO67" s="484">
        <v>801.72534218404417</v>
      </c>
      <c r="BP67" s="485">
        <v>32.883619276111368</v>
      </c>
      <c r="BQ67" s="485">
        <v>-0.4109121288243211</v>
      </c>
      <c r="BR67" s="503">
        <v>4.1044180054664809E-3</v>
      </c>
      <c r="BS67" s="497"/>
      <c r="BT67" s="484">
        <v>119.49351965381504</v>
      </c>
      <c r="BU67" s="485">
        <v>4.6977393909275635</v>
      </c>
      <c r="BV67" s="485">
        <v>-8.6881086637815384E-3</v>
      </c>
      <c r="BW67" s="503">
        <v>2.614524495602346E-4</v>
      </c>
      <c r="BX67" s="484">
        <v>60.207022125284155</v>
      </c>
      <c r="BY67" s="485">
        <v>7.607080878744612</v>
      </c>
      <c r="BZ67" s="485">
        <v>-7.2298509992541948E-2</v>
      </c>
      <c r="CA67" s="503">
        <v>5.684810700620933E-4</v>
      </c>
      <c r="CB67" s="484" t="s">
        <v>175</v>
      </c>
      <c r="CC67" s="485">
        <v>2.1892938874981258</v>
      </c>
      <c r="CD67" s="485" t="s">
        <v>175</v>
      </c>
      <c r="CE67" s="486" t="s">
        <v>175</v>
      </c>
      <c r="CF67" s="484">
        <v>76.096611178210594</v>
      </c>
      <c r="CG67" s="485">
        <v>5.5829944864917564</v>
      </c>
      <c r="CH67" s="485">
        <v>-3.4903639278255266E-2</v>
      </c>
      <c r="CI67" s="503">
        <v>3.5536102044595358E-4</v>
      </c>
      <c r="CJ67" s="484">
        <v>208.9672413021535</v>
      </c>
      <c r="CK67" s="485">
        <v>3.6985314914944163</v>
      </c>
      <c r="CL67" s="485">
        <v>7.2825338896542477E-3</v>
      </c>
      <c r="CM67" s="503">
        <v>3.9792868491786919E-4</v>
      </c>
      <c r="CN67" s="484">
        <v>191.32896413118277</v>
      </c>
      <c r="CO67" s="485">
        <v>4.5853475591135595</v>
      </c>
      <c r="CP67" s="485">
        <v>-3.1499714404563804E-2</v>
      </c>
      <c r="CQ67" s="503">
        <v>1.0509862142572498E-3</v>
      </c>
      <c r="CR67" s="484" t="s">
        <v>175</v>
      </c>
      <c r="CS67" s="485">
        <v>4.9367742212547645</v>
      </c>
      <c r="CT67" s="485" t="s">
        <v>175</v>
      </c>
      <c r="CU67" s="486" t="s">
        <v>175</v>
      </c>
      <c r="CV67" s="484">
        <v>170.52723220775945</v>
      </c>
      <c r="CW67" s="485">
        <v>4.6170778249603801</v>
      </c>
      <c r="CX67" s="485">
        <v>-2.7758953847525542E-2</v>
      </c>
      <c r="CY67" s="503">
        <v>9.3103492121982608E-4</v>
      </c>
    </row>
    <row r="68" spans="2:103" ht="15" customHeight="1" x14ac:dyDescent="0.2">
      <c r="B68" s="244">
        <v>2069</v>
      </c>
      <c r="C68" s="433">
        <v>100.08128768246382</v>
      </c>
      <c r="D68" s="660">
        <v>3.9345715885075045</v>
      </c>
      <c r="E68" s="660">
        <v>-7.2766883519332802E-3</v>
      </c>
      <c r="F68" s="673">
        <v>2.1897838389504069E-4</v>
      </c>
      <c r="G68" s="433">
        <v>50.417715140050312</v>
      </c>
      <c r="H68" s="660">
        <v>6.3702143579495178</v>
      </c>
      <c r="I68" s="660">
        <v>-6.0543198337711455E-2</v>
      </c>
      <c r="J68" s="673">
        <v>4.7604939824560916E-4</v>
      </c>
      <c r="K68" s="433" t="s">
        <v>175</v>
      </c>
      <c r="L68" s="660">
        <v>2.0850417976172624</v>
      </c>
      <c r="M68" s="660" t="s">
        <v>175</v>
      </c>
      <c r="N68" s="434" t="s">
        <v>175</v>
      </c>
      <c r="O68" s="433">
        <v>63.730751318393587</v>
      </c>
      <c r="P68" s="660">
        <v>4.7129190299745307</v>
      </c>
      <c r="Q68" s="660">
        <v>-2.9229022228724772E-2</v>
      </c>
      <c r="R68" s="673">
        <v>2.9759673022830048E-4</v>
      </c>
      <c r="S68" s="433">
        <v>175.01962159588922</v>
      </c>
      <c r="T68" s="660">
        <v>3.0976892744918558</v>
      </c>
      <c r="U68" s="660">
        <v>6.0994551953889925E-3</v>
      </c>
      <c r="V68" s="673">
        <v>3.3328347267489898E-4</v>
      </c>
      <c r="W68" s="433">
        <v>160.22000210430352</v>
      </c>
      <c r="X68" s="660">
        <v>3.8397970683958875</v>
      </c>
      <c r="Y68" s="660">
        <v>-2.6378046476663242E-2</v>
      </c>
      <c r="Z68" s="673">
        <v>8.8010204949647008E-4</v>
      </c>
      <c r="AA68" s="433" t="s">
        <v>175</v>
      </c>
      <c r="AB68" s="660">
        <v>4.7016897345283466</v>
      </c>
      <c r="AC68" s="660" t="s">
        <v>175</v>
      </c>
      <c r="AD68" s="434" t="s">
        <v>175</v>
      </c>
      <c r="AE68" s="433">
        <v>142.80073074730961</v>
      </c>
      <c r="AF68" s="660">
        <v>3.9284802484376109</v>
      </c>
      <c r="AG68" s="660">
        <v>-2.3245503820274897E-2</v>
      </c>
      <c r="AH68" s="673">
        <v>7.7965455168855049E-4</v>
      </c>
      <c r="AI68" s="433">
        <v>244.23750237086261</v>
      </c>
      <c r="AJ68" s="660">
        <v>44.02496799649289</v>
      </c>
      <c r="AK68" s="660">
        <v>-0.66657962236646329</v>
      </c>
      <c r="AL68" s="673">
        <v>5.7370208269458553E-3</v>
      </c>
      <c r="AM68" s="484" t="s">
        <v>175</v>
      </c>
      <c r="AN68" s="485" t="s">
        <v>175</v>
      </c>
      <c r="AO68" s="485" t="s">
        <v>175</v>
      </c>
      <c r="AP68" s="486" t="s">
        <v>175</v>
      </c>
      <c r="AQ68" s="484">
        <v>244.23750237086261</v>
      </c>
      <c r="AR68" s="485">
        <v>44.02496799649289</v>
      </c>
      <c r="AS68" s="485">
        <v>-0.66657962236646329</v>
      </c>
      <c r="AT68" s="503">
        <v>5.7370208269458553E-3</v>
      </c>
      <c r="AU68" s="484">
        <v>389.7892772949856</v>
      </c>
      <c r="AV68" s="485">
        <v>81.302014965771164</v>
      </c>
      <c r="AW68" s="485">
        <v>-1.1635817906490951</v>
      </c>
      <c r="AX68" s="503">
        <v>8.7707609656141067E-3</v>
      </c>
      <c r="AY68" s="484" t="s">
        <v>175</v>
      </c>
      <c r="AZ68" s="485" t="s">
        <v>175</v>
      </c>
      <c r="BA68" s="485" t="s">
        <v>175</v>
      </c>
      <c r="BB68" s="486" t="s">
        <v>175</v>
      </c>
      <c r="BC68" s="484">
        <v>389.7892772949856</v>
      </c>
      <c r="BD68" s="485">
        <v>81.302014965771164</v>
      </c>
      <c r="BE68" s="485">
        <v>-1.1635817906490951</v>
      </c>
      <c r="BF68" s="503">
        <v>8.7707609656141067E-3</v>
      </c>
      <c r="BG68" s="484">
        <v>805.64343153227287</v>
      </c>
      <c r="BH68" s="485">
        <v>33.044323886079106</v>
      </c>
      <c r="BI68" s="485">
        <v>-0.41292028592038921</v>
      </c>
      <c r="BJ68" s="503">
        <v>4.1244765911463187E-3</v>
      </c>
      <c r="BK68" s="484" t="s">
        <v>175</v>
      </c>
      <c r="BL68" s="485" t="s">
        <v>175</v>
      </c>
      <c r="BM68" s="485" t="s">
        <v>175</v>
      </c>
      <c r="BN68" s="486" t="s">
        <v>175</v>
      </c>
      <c r="BO68" s="484">
        <v>805.64343153227287</v>
      </c>
      <c r="BP68" s="485">
        <v>33.044323886079106</v>
      </c>
      <c r="BQ68" s="485">
        <v>-0.41292028592038921</v>
      </c>
      <c r="BR68" s="503">
        <v>4.1244765911463187E-3</v>
      </c>
      <c r="BS68" s="497"/>
      <c r="BT68" s="484">
        <v>120.09754521895658</v>
      </c>
      <c r="BU68" s="485">
        <v>4.7214859062090051</v>
      </c>
      <c r="BV68" s="485">
        <v>-8.7320260223199362E-3</v>
      </c>
      <c r="BW68" s="503">
        <v>2.6277406067404881E-4</v>
      </c>
      <c r="BX68" s="484">
        <v>60.501258168060374</v>
      </c>
      <c r="BY68" s="485">
        <v>7.6442572295394209</v>
      </c>
      <c r="BZ68" s="485">
        <v>-7.2651838005253738E-2</v>
      </c>
      <c r="CA68" s="503">
        <v>5.7125927789473095E-4</v>
      </c>
      <c r="CB68" s="484" t="s">
        <v>175</v>
      </c>
      <c r="CC68" s="485">
        <v>2.1892938874981258</v>
      </c>
      <c r="CD68" s="485" t="s">
        <v>175</v>
      </c>
      <c r="CE68" s="486" t="s">
        <v>175</v>
      </c>
      <c r="CF68" s="484">
        <v>76.476901582072301</v>
      </c>
      <c r="CG68" s="485">
        <v>5.6090190617921056</v>
      </c>
      <c r="CH68" s="485">
        <v>-3.507482667446972E-2</v>
      </c>
      <c r="CI68" s="503">
        <v>3.5711607627396055E-4</v>
      </c>
      <c r="CJ68" s="484">
        <v>210.02354591506705</v>
      </c>
      <c r="CK68" s="485">
        <v>3.7172271293902268</v>
      </c>
      <c r="CL68" s="485">
        <v>7.3193462344667906E-3</v>
      </c>
      <c r="CM68" s="503">
        <v>3.9994016720987875E-4</v>
      </c>
      <c r="CN68" s="484">
        <v>192.26400252516422</v>
      </c>
      <c r="CO68" s="485">
        <v>4.6077564820750645</v>
      </c>
      <c r="CP68" s="485">
        <v>-3.1653655771995887E-2</v>
      </c>
      <c r="CQ68" s="503">
        <v>1.0561224593957641E-3</v>
      </c>
      <c r="CR68" s="484" t="s">
        <v>175</v>
      </c>
      <c r="CS68" s="485">
        <v>4.9367742212547645</v>
      </c>
      <c r="CT68" s="485" t="s">
        <v>175</v>
      </c>
      <c r="CU68" s="486" t="s">
        <v>175</v>
      </c>
      <c r="CV68" s="484">
        <v>171.36087689677154</v>
      </c>
      <c r="CW68" s="485">
        <v>4.6370065838095949</v>
      </c>
      <c r="CX68" s="485">
        <v>-2.7894604584329876E-2</v>
      </c>
      <c r="CY68" s="503">
        <v>9.3558546202626063E-4</v>
      </c>
    </row>
    <row r="69" spans="2:103" ht="15" customHeight="1" x14ac:dyDescent="0.2">
      <c r="B69" s="244">
        <v>2070</v>
      </c>
      <c r="C69" s="433">
        <v>100.58858247380088</v>
      </c>
      <c r="D69" s="660">
        <v>3.9545152534943653</v>
      </c>
      <c r="E69" s="660">
        <v>-7.3135726305491883E-3</v>
      </c>
      <c r="F69" s="673">
        <v>2.2008834756694922E-4</v>
      </c>
      <c r="G69" s="433">
        <v>50.664831190327142</v>
      </c>
      <c r="H69" s="660">
        <v>6.401437157459184</v>
      </c>
      <c r="I69" s="660">
        <v>-6.0839943162477567E-2</v>
      </c>
      <c r="J69" s="673">
        <v>4.7838269412592304E-4</v>
      </c>
      <c r="K69" s="433" t="s">
        <v>175</v>
      </c>
      <c r="L69" s="660">
        <v>2.0850417976172624</v>
      </c>
      <c r="M69" s="660" t="s">
        <v>175</v>
      </c>
      <c r="N69" s="434" t="s">
        <v>175</v>
      </c>
      <c r="O69" s="433">
        <v>64.050140682367456</v>
      </c>
      <c r="P69" s="660">
        <v>4.7347759384541135</v>
      </c>
      <c r="Q69" s="660">
        <v>-2.9372795074534372E-2</v>
      </c>
      <c r="R69" s="673">
        <v>2.9907072525671473E-4</v>
      </c>
      <c r="S69" s="433">
        <v>175.90676588103349</v>
      </c>
      <c r="T69" s="660">
        <v>3.1133909273234646</v>
      </c>
      <c r="U69" s="660">
        <v>6.1303722821118567E-3</v>
      </c>
      <c r="V69" s="673">
        <v>3.3497282913345233E-4</v>
      </c>
      <c r="W69" s="433">
        <v>161.00530016839429</v>
      </c>
      <c r="X69" s="660">
        <v>3.8586173477911507</v>
      </c>
      <c r="Y69" s="660">
        <v>-2.6507335133263896E-2</v>
      </c>
      <c r="Z69" s="673">
        <v>8.8441575831306311E-4</v>
      </c>
      <c r="AA69" s="433" t="s">
        <v>175</v>
      </c>
      <c r="AB69" s="660">
        <v>4.7016897345283466</v>
      </c>
      <c r="AC69" s="660" t="s">
        <v>175</v>
      </c>
      <c r="AD69" s="434" t="s">
        <v>175</v>
      </c>
      <c r="AE69" s="433">
        <v>143.50087265018183</v>
      </c>
      <c r="AF69" s="660">
        <v>3.9452175459055585</v>
      </c>
      <c r="AG69" s="660">
        <v>-2.3359430972026737E-2</v>
      </c>
      <c r="AH69" s="673">
        <v>7.8347635292030818E-4</v>
      </c>
      <c r="AI69" s="433">
        <v>245.43460157989483</v>
      </c>
      <c r="AJ69" s="660">
        <v>44.240750805662977</v>
      </c>
      <c r="AK69" s="660">
        <v>-0.6698467780282511</v>
      </c>
      <c r="AL69" s="673">
        <v>5.7651401084954585E-3</v>
      </c>
      <c r="AM69" s="484" t="s">
        <v>175</v>
      </c>
      <c r="AN69" s="485" t="s">
        <v>175</v>
      </c>
      <c r="AO69" s="485" t="s">
        <v>175</v>
      </c>
      <c r="AP69" s="486" t="s">
        <v>175</v>
      </c>
      <c r="AQ69" s="484">
        <v>245.43460157989483</v>
      </c>
      <c r="AR69" s="485">
        <v>44.240750805662977</v>
      </c>
      <c r="AS69" s="485">
        <v>-0.6698467780282511</v>
      </c>
      <c r="AT69" s="503">
        <v>5.7651401084954585E-3</v>
      </c>
      <c r="AU69" s="484">
        <v>391.699780108884</v>
      </c>
      <c r="AV69" s="485">
        <v>81.700506503161947</v>
      </c>
      <c r="AW69" s="485">
        <v>-1.16928493954191</v>
      </c>
      <c r="AX69" s="503">
        <v>8.8137497405263391E-3</v>
      </c>
      <c r="AY69" s="484" t="s">
        <v>175</v>
      </c>
      <c r="AZ69" s="485" t="s">
        <v>175</v>
      </c>
      <c r="BA69" s="485" t="s">
        <v>175</v>
      </c>
      <c r="BB69" s="486" t="s">
        <v>175</v>
      </c>
      <c r="BC69" s="484">
        <v>391.699780108884</v>
      </c>
      <c r="BD69" s="485">
        <v>81.700506503161947</v>
      </c>
      <c r="BE69" s="485">
        <v>-1.16928493954191</v>
      </c>
      <c r="BF69" s="503">
        <v>8.8137497405263391E-3</v>
      </c>
      <c r="BG69" s="484">
        <v>809.59219085583004</v>
      </c>
      <c r="BH69" s="485">
        <v>33.206286457768698</v>
      </c>
      <c r="BI69" s="485">
        <v>-0.41494416244578075</v>
      </c>
      <c r="BJ69" s="503">
        <v>4.1446921911954702E-3</v>
      </c>
      <c r="BK69" s="484" t="s">
        <v>175</v>
      </c>
      <c r="BL69" s="485" t="s">
        <v>175</v>
      </c>
      <c r="BM69" s="485" t="s">
        <v>175</v>
      </c>
      <c r="BN69" s="486" t="s">
        <v>175</v>
      </c>
      <c r="BO69" s="484">
        <v>809.59219085583004</v>
      </c>
      <c r="BP69" s="485">
        <v>33.206286457768698</v>
      </c>
      <c r="BQ69" s="485">
        <v>-0.41494416244578075</v>
      </c>
      <c r="BR69" s="503">
        <v>4.1446921911954702E-3</v>
      </c>
      <c r="BS69" s="497"/>
      <c r="BT69" s="484">
        <v>120.70629896856106</v>
      </c>
      <c r="BU69" s="485">
        <v>4.7454183041932385</v>
      </c>
      <c r="BV69" s="485">
        <v>-8.776287156659025E-3</v>
      </c>
      <c r="BW69" s="503">
        <v>2.6410601708033905E-4</v>
      </c>
      <c r="BX69" s="484">
        <v>60.79779742839257</v>
      </c>
      <c r="BY69" s="485">
        <v>7.6817245889510204</v>
      </c>
      <c r="BZ69" s="485">
        <v>-7.3007931794973072E-2</v>
      </c>
      <c r="CA69" s="503">
        <v>5.7405923295110765E-4</v>
      </c>
      <c r="CB69" s="484" t="s">
        <v>175</v>
      </c>
      <c r="CC69" s="485">
        <v>2.1892938874981258</v>
      </c>
      <c r="CD69" s="485" t="s">
        <v>175</v>
      </c>
      <c r="CE69" s="486" t="s">
        <v>175</v>
      </c>
      <c r="CF69" s="484">
        <v>76.860168818840947</v>
      </c>
      <c r="CG69" s="485">
        <v>5.635247351967605</v>
      </c>
      <c r="CH69" s="485">
        <v>-3.5247354089441241E-2</v>
      </c>
      <c r="CI69" s="503">
        <v>3.5888487030805768E-4</v>
      </c>
      <c r="CJ69" s="484">
        <v>211.08811905724019</v>
      </c>
      <c r="CK69" s="485">
        <v>3.7360691127881571</v>
      </c>
      <c r="CL69" s="485">
        <v>7.3564467385342277E-3</v>
      </c>
      <c r="CM69" s="503">
        <v>4.0196739496014281E-4</v>
      </c>
      <c r="CN69" s="484">
        <v>193.20636020207314</v>
      </c>
      <c r="CO69" s="485">
        <v>4.6303408173493805</v>
      </c>
      <c r="CP69" s="485">
        <v>-3.1808802159916674E-2</v>
      </c>
      <c r="CQ69" s="503">
        <v>1.0612989099756758E-3</v>
      </c>
      <c r="CR69" s="484" t="s">
        <v>175</v>
      </c>
      <c r="CS69" s="485">
        <v>4.9367742212547645</v>
      </c>
      <c r="CT69" s="485" t="s">
        <v>175</v>
      </c>
      <c r="CU69" s="486" t="s">
        <v>175</v>
      </c>
      <c r="CV69" s="484">
        <v>172.20104718021818</v>
      </c>
      <c r="CW69" s="485">
        <v>4.6570913407711325</v>
      </c>
      <c r="CX69" s="485">
        <v>-2.8031317166432087E-2</v>
      </c>
      <c r="CY69" s="503">
        <v>9.4017162350436994E-4</v>
      </c>
    </row>
    <row r="70" spans="2:103" ht="15" customHeight="1" x14ac:dyDescent="0.2">
      <c r="B70" s="244">
        <v>2071</v>
      </c>
      <c r="C70" s="433">
        <v>101.09984826154759</v>
      </c>
      <c r="D70" s="660">
        <v>3.9746150332756414</v>
      </c>
      <c r="E70" s="660">
        <v>-7.3507456315025956E-3</v>
      </c>
      <c r="F70" s="673">
        <v>2.2120699979989023E-4</v>
      </c>
      <c r="G70" s="433">
        <v>50.91388161281747</v>
      </c>
      <c r="H70" s="660">
        <v>6.4329043624444608</v>
      </c>
      <c r="I70" s="660">
        <v>-6.1139010843014818E-2</v>
      </c>
      <c r="J70" s="673">
        <v>4.8073425455324499E-4</v>
      </c>
      <c r="K70" s="433" t="s">
        <v>175</v>
      </c>
      <c r="L70" s="660">
        <v>2.0850417976172624</v>
      </c>
      <c r="M70" s="660" t="s">
        <v>175</v>
      </c>
      <c r="N70" s="434" t="s">
        <v>175</v>
      </c>
      <c r="O70" s="433">
        <v>64.372030158779438</v>
      </c>
      <c r="P70" s="660">
        <v>4.7568039381938085</v>
      </c>
      <c r="Q70" s="660">
        <v>-2.9517693343794529E-2</v>
      </c>
      <c r="R70" s="673">
        <v>3.0055625840668196E-4</v>
      </c>
      <c r="S70" s="433">
        <v>176.80085454414362</v>
      </c>
      <c r="T70" s="660">
        <v>3.1292154893748889</v>
      </c>
      <c r="U70" s="660">
        <v>6.1615313812552492E-3</v>
      </c>
      <c r="V70" s="673">
        <v>3.3667540951731707E-4</v>
      </c>
      <c r="W70" s="433">
        <v>161.79674537975771</v>
      </c>
      <c r="X70" s="660">
        <v>3.8775849483558473</v>
      </c>
      <c r="Y70" s="660">
        <v>-2.6637635834143216E-2</v>
      </c>
      <c r="Z70" s="673">
        <v>8.8876323393056837E-4</v>
      </c>
      <c r="AA70" s="433" t="s">
        <v>175</v>
      </c>
      <c r="AB70" s="660">
        <v>4.7016897345283466</v>
      </c>
      <c r="AC70" s="660" t="s">
        <v>175</v>
      </c>
      <c r="AD70" s="434" t="s">
        <v>175</v>
      </c>
      <c r="AE70" s="433">
        <v>144.20649511589448</v>
      </c>
      <c r="AF70" s="660">
        <v>3.9620858594006516</v>
      </c>
      <c r="AG70" s="660">
        <v>-2.3474249921443948E-2</v>
      </c>
      <c r="AH70" s="673">
        <v>7.8732807040436887E-4</v>
      </c>
      <c r="AI70" s="433">
        <v>246.64107142852797</v>
      </c>
      <c r="AJ70" s="660">
        <v>44.458222717057467</v>
      </c>
      <c r="AK70" s="660">
        <v>-0.67313950829404479</v>
      </c>
      <c r="AL70" s="673">
        <v>5.7934795018380111E-3</v>
      </c>
      <c r="AM70" s="484" t="s">
        <v>175</v>
      </c>
      <c r="AN70" s="485" t="s">
        <v>175</v>
      </c>
      <c r="AO70" s="485" t="s">
        <v>175</v>
      </c>
      <c r="AP70" s="486" t="s">
        <v>175</v>
      </c>
      <c r="AQ70" s="484">
        <v>246.64107142852797</v>
      </c>
      <c r="AR70" s="485">
        <v>44.458222717057467</v>
      </c>
      <c r="AS70" s="485">
        <v>-0.67313950829404479</v>
      </c>
      <c r="AT70" s="503">
        <v>5.7934795018380111E-3</v>
      </c>
      <c r="AU70" s="484">
        <v>393.62523793502419</v>
      </c>
      <c r="AV70" s="485">
        <v>82.102117348086082</v>
      </c>
      <c r="AW70" s="485">
        <v>-1.1750327314788955</v>
      </c>
      <c r="AX70" s="503">
        <v>8.857075022482893E-3</v>
      </c>
      <c r="AY70" s="484" t="s">
        <v>175</v>
      </c>
      <c r="AZ70" s="485" t="s">
        <v>175</v>
      </c>
      <c r="BA70" s="485" t="s">
        <v>175</v>
      </c>
      <c r="BB70" s="486" t="s">
        <v>175</v>
      </c>
      <c r="BC70" s="484">
        <v>393.62523793502419</v>
      </c>
      <c r="BD70" s="485">
        <v>82.102117348086082</v>
      </c>
      <c r="BE70" s="485">
        <v>-1.1750327314788955</v>
      </c>
      <c r="BF70" s="503">
        <v>8.857075022482893E-3</v>
      </c>
      <c r="BG70" s="484">
        <v>813.5718602328003</v>
      </c>
      <c r="BH70" s="485">
        <v>33.369516838238638</v>
      </c>
      <c r="BI70" s="485">
        <v>-0.416983881448866</v>
      </c>
      <c r="BJ70" s="503">
        <v>4.1650660346892318E-3</v>
      </c>
      <c r="BK70" s="484" t="s">
        <v>175</v>
      </c>
      <c r="BL70" s="485" t="s">
        <v>175</v>
      </c>
      <c r="BM70" s="485" t="s">
        <v>175</v>
      </c>
      <c r="BN70" s="486" t="s">
        <v>175</v>
      </c>
      <c r="BO70" s="484">
        <v>813.5718602328003</v>
      </c>
      <c r="BP70" s="485">
        <v>33.369516838238638</v>
      </c>
      <c r="BQ70" s="485">
        <v>-0.416983881448866</v>
      </c>
      <c r="BR70" s="503">
        <v>4.1650660346892318E-3</v>
      </c>
      <c r="BS70" s="497"/>
      <c r="BT70" s="484">
        <v>121.31981791385711</v>
      </c>
      <c r="BU70" s="485">
        <v>4.7695380399307696</v>
      </c>
      <c r="BV70" s="485">
        <v>-8.8208947578031147E-3</v>
      </c>
      <c r="BW70" s="503">
        <v>2.6544839975986827E-4</v>
      </c>
      <c r="BX70" s="484">
        <v>61.096657935380961</v>
      </c>
      <c r="BY70" s="485">
        <v>7.7194852349333525</v>
      </c>
      <c r="BZ70" s="485">
        <v>-7.3366813011617779E-2</v>
      </c>
      <c r="CA70" s="503">
        <v>5.7688110546389392E-4</v>
      </c>
      <c r="CB70" s="484" t="s">
        <v>175</v>
      </c>
      <c r="CC70" s="485">
        <v>2.1892938874981258</v>
      </c>
      <c r="CD70" s="485" t="s">
        <v>175</v>
      </c>
      <c r="CE70" s="486" t="s">
        <v>175</v>
      </c>
      <c r="CF70" s="484">
        <v>77.24643619053532</v>
      </c>
      <c r="CG70" s="485">
        <v>5.6616809516552387</v>
      </c>
      <c r="CH70" s="485">
        <v>-3.5421232012553434E-2</v>
      </c>
      <c r="CI70" s="503">
        <v>3.6066751008801833E-4</v>
      </c>
      <c r="CJ70" s="484">
        <v>212.16102545297232</v>
      </c>
      <c r="CK70" s="485">
        <v>3.7550585872498665</v>
      </c>
      <c r="CL70" s="485">
        <v>7.3938376575062989E-3</v>
      </c>
      <c r="CM70" s="503">
        <v>4.0401049142078048E-4</v>
      </c>
      <c r="CN70" s="484">
        <v>194.15609445570925</v>
      </c>
      <c r="CO70" s="485">
        <v>4.6531019380270164</v>
      </c>
      <c r="CP70" s="485">
        <v>-3.1965163000971859E-2</v>
      </c>
      <c r="CQ70" s="503">
        <v>1.066515880716682E-3</v>
      </c>
      <c r="CR70" s="484" t="s">
        <v>175</v>
      </c>
      <c r="CS70" s="485">
        <v>4.9367742212547645</v>
      </c>
      <c r="CT70" s="485" t="s">
        <v>175</v>
      </c>
      <c r="CU70" s="486" t="s">
        <v>175</v>
      </c>
      <c r="CV70" s="484">
        <v>173.04779413907337</v>
      </c>
      <c r="CW70" s="485">
        <v>4.6773333169652442</v>
      </c>
      <c r="CX70" s="485">
        <v>-2.8169099905732738E-2</v>
      </c>
      <c r="CY70" s="503">
        <v>9.4479368448524255E-4</v>
      </c>
    </row>
    <row r="71" spans="2:103" ht="15" customHeight="1" x14ac:dyDescent="0.2">
      <c r="B71" s="244">
        <v>2072</v>
      </c>
      <c r="C71" s="433">
        <v>101.61511612982463</v>
      </c>
      <c r="D71" s="660">
        <v>3.9948721498849524</v>
      </c>
      <c r="E71" s="660">
        <v>-7.3882096148509433E-3</v>
      </c>
      <c r="F71" s="673">
        <v>2.2233440860608327E-4</v>
      </c>
      <c r="G71" s="433">
        <v>51.164881549378201</v>
      </c>
      <c r="H71" s="660">
        <v>6.4646178860597638</v>
      </c>
      <c r="I71" s="660">
        <v>-6.1440419562147318E-2</v>
      </c>
      <c r="J71" s="673">
        <v>4.8310422249858942E-4</v>
      </c>
      <c r="K71" s="433" t="s">
        <v>175</v>
      </c>
      <c r="L71" s="660">
        <v>2.0850417976172624</v>
      </c>
      <c r="M71" s="660" t="s">
        <v>175</v>
      </c>
      <c r="N71" s="434" t="s">
        <v>175</v>
      </c>
      <c r="O71" s="433">
        <v>64.696439317981373</v>
      </c>
      <c r="P71" s="660">
        <v>4.7790043684598436</v>
      </c>
      <c r="Q71" s="660">
        <v>-2.9663725846082178E-2</v>
      </c>
      <c r="R71" s="673">
        <v>3.0205341999617948E-4</v>
      </c>
      <c r="S71" s="433">
        <v>177.70194194434271</v>
      </c>
      <c r="T71" s="660">
        <v>3.1451639227535266</v>
      </c>
      <c r="U71" s="660">
        <v>6.1929343872412536E-3</v>
      </c>
      <c r="V71" s="673">
        <v>3.38391317340586E-4</v>
      </c>
      <c r="W71" s="433">
        <v>162.59438585696361</v>
      </c>
      <c r="X71" s="660">
        <v>3.8967010232889585</v>
      </c>
      <c r="Y71" s="660">
        <v>-2.6768956501369946E-2</v>
      </c>
      <c r="Z71" s="673">
        <v>8.931447406683679E-4</v>
      </c>
      <c r="AA71" s="433" t="s">
        <v>175</v>
      </c>
      <c r="AB71" s="660">
        <v>4.7016897345283466</v>
      </c>
      <c r="AC71" s="660" t="s">
        <v>175</v>
      </c>
      <c r="AD71" s="434" t="s">
        <v>175</v>
      </c>
      <c r="AE71" s="433">
        <v>144.91764104513527</v>
      </c>
      <c r="AF71" s="660">
        <v>3.979086214488663</v>
      </c>
      <c r="AG71" s="660">
        <v>-2.3589967649330194E-2</v>
      </c>
      <c r="AH71" s="673">
        <v>7.9120993831883384E-4</v>
      </c>
      <c r="AI71" s="433">
        <v>247.85698526814863</v>
      </c>
      <c r="AJ71" s="660">
        <v>44.67739695261163</v>
      </c>
      <c r="AK71" s="660">
        <v>-0.67645801335644018</v>
      </c>
      <c r="AL71" s="673">
        <v>5.8220407299621139E-3</v>
      </c>
      <c r="AM71" s="484" t="s">
        <v>175</v>
      </c>
      <c r="AN71" s="485" t="s">
        <v>175</v>
      </c>
      <c r="AO71" s="485" t="s">
        <v>175</v>
      </c>
      <c r="AP71" s="486" t="s">
        <v>175</v>
      </c>
      <c r="AQ71" s="484">
        <v>247.85698526814863</v>
      </c>
      <c r="AR71" s="485">
        <v>44.67739695261163</v>
      </c>
      <c r="AS71" s="485">
        <v>-0.67645801335644018</v>
      </c>
      <c r="AT71" s="503">
        <v>5.8220407299621139E-3</v>
      </c>
      <c r="AU71" s="484">
        <v>395.56576783808157</v>
      </c>
      <c r="AV71" s="485">
        <v>82.506871917823773</v>
      </c>
      <c r="AW71" s="485">
        <v>-1.180825515916367</v>
      </c>
      <c r="AX71" s="503">
        <v>8.9007394455897972E-3</v>
      </c>
      <c r="AY71" s="484" t="s">
        <v>175</v>
      </c>
      <c r="AZ71" s="485" t="s">
        <v>175</v>
      </c>
      <c r="BA71" s="485" t="s">
        <v>175</v>
      </c>
      <c r="BB71" s="486" t="s">
        <v>175</v>
      </c>
      <c r="BC71" s="484">
        <v>395.56576783808157</v>
      </c>
      <c r="BD71" s="485">
        <v>82.506871917823773</v>
      </c>
      <c r="BE71" s="485">
        <v>-1.180825515916367</v>
      </c>
      <c r="BF71" s="503">
        <v>8.9007394455897972E-3</v>
      </c>
      <c r="BG71" s="484">
        <v>817.58268162054981</v>
      </c>
      <c r="BH71" s="485">
        <v>33.534024951628119</v>
      </c>
      <c r="BI71" s="485">
        <v>-0.41903956694121247</v>
      </c>
      <c r="BJ71" s="503">
        <v>4.1855993603238479E-3</v>
      </c>
      <c r="BK71" s="484" t="s">
        <v>175</v>
      </c>
      <c r="BL71" s="485" t="s">
        <v>175</v>
      </c>
      <c r="BM71" s="485" t="s">
        <v>175</v>
      </c>
      <c r="BN71" s="486" t="s">
        <v>175</v>
      </c>
      <c r="BO71" s="484">
        <v>817.58268162054981</v>
      </c>
      <c r="BP71" s="485">
        <v>33.534024951628119</v>
      </c>
      <c r="BQ71" s="485">
        <v>-0.41903956694121247</v>
      </c>
      <c r="BR71" s="503">
        <v>4.1855993603238479E-3</v>
      </c>
      <c r="BS71" s="497"/>
      <c r="BT71" s="484">
        <v>121.93813935578954</v>
      </c>
      <c r="BU71" s="485">
        <v>4.7938465798619427</v>
      </c>
      <c r="BV71" s="485">
        <v>-8.8658515378211324E-3</v>
      </c>
      <c r="BW71" s="503">
        <v>2.668012903272999E-4</v>
      </c>
      <c r="BX71" s="484">
        <v>61.39785785925384</v>
      </c>
      <c r="BY71" s="485">
        <v>7.7575414632717159</v>
      </c>
      <c r="BZ71" s="485">
        <v>-7.3728503474576781E-2</v>
      </c>
      <c r="CA71" s="503">
        <v>5.797250669983073E-4</v>
      </c>
      <c r="CB71" s="484" t="s">
        <v>175</v>
      </c>
      <c r="CC71" s="485">
        <v>2.1892938874981258</v>
      </c>
      <c r="CD71" s="485" t="s">
        <v>175</v>
      </c>
      <c r="CE71" s="486" t="s">
        <v>175</v>
      </c>
      <c r="CF71" s="484">
        <v>77.635727181577636</v>
      </c>
      <c r="CG71" s="485">
        <v>5.6883214679744807</v>
      </c>
      <c r="CH71" s="485">
        <v>-3.5596471015298614E-2</v>
      </c>
      <c r="CI71" s="503">
        <v>3.6246410399541537E-4</v>
      </c>
      <c r="CJ71" s="484">
        <v>213.24233033321124</v>
      </c>
      <c r="CK71" s="485">
        <v>3.774196707304232</v>
      </c>
      <c r="CL71" s="485">
        <v>7.4315212646895038E-3</v>
      </c>
      <c r="CM71" s="503">
        <v>4.0606958080870317E-4</v>
      </c>
      <c r="CN71" s="484">
        <v>195.11326302835633</v>
      </c>
      <c r="CO71" s="485">
        <v>4.67604122794675</v>
      </c>
      <c r="CP71" s="485">
        <v>-3.2122747801643932E-2</v>
      </c>
      <c r="CQ71" s="503">
        <v>1.0717736888020415E-3</v>
      </c>
      <c r="CR71" s="484" t="s">
        <v>175</v>
      </c>
      <c r="CS71" s="485">
        <v>4.9367742212547645</v>
      </c>
      <c r="CT71" s="485" t="s">
        <v>175</v>
      </c>
      <c r="CU71" s="486" t="s">
        <v>175</v>
      </c>
      <c r="CV71" s="484">
        <v>173.90116925416234</v>
      </c>
      <c r="CW71" s="485">
        <v>4.6977337430708577</v>
      </c>
      <c r="CX71" s="485">
        <v>-2.830796117919623E-2</v>
      </c>
      <c r="CY71" s="503">
        <v>9.4945192598260052E-4</v>
      </c>
    </row>
    <row r="72" spans="2:103" ht="15" customHeight="1" x14ac:dyDescent="0.2">
      <c r="B72" s="244">
        <v>2073</v>
      </c>
      <c r="C72" s="433">
        <v>102.13441740607253</v>
      </c>
      <c r="D72" s="660">
        <v>4.0152878349217334</v>
      </c>
      <c r="E72" s="660">
        <v>-7.4259668583429184E-3</v>
      </c>
      <c r="F72" s="673">
        <v>2.2347064253013299E-4</v>
      </c>
      <c r="G72" s="433">
        <v>51.417846260393397</v>
      </c>
      <c r="H72" s="660">
        <v>6.4965796564352623</v>
      </c>
      <c r="I72" s="660">
        <v>-6.1744187645030327E-2</v>
      </c>
      <c r="J72" s="673">
        <v>4.8549274205211628E-4</v>
      </c>
      <c r="K72" s="433" t="s">
        <v>175</v>
      </c>
      <c r="L72" s="660">
        <v>2.0850417976172624</v>
      </c>
      <c r="M72" s="660" t="s">
        <v>175</v>
      </c>
      <c r="N72" s="434" t="s">
        <v>175</v>
      </c>
      <c r="O72" s="433">
        <v>65.023387883517557</v>
      </c>
      <c r="P72" s="660">
        <v>4.8013785790019323</v>
      </c>
      <c r="Q72" s="660">
        <v>-2.981090145993371E-2</v>
      </c>
      <c r="R72" s="673">
        <v>3.0356230105017389E-4</v>
      </c>
      <c r="S72" s="433">
        <v>178.61008286626546</v>
      </c>
      <c r="T72" s="660">
        <v>3.1612371970979463</v>
      </c>
      <c r="U72" s="660">
        <v>6.224583209321081E-3</v>
      </c>
      <c r="V72" s="673">
        <v>3.4012065692763779E-4</v>
      </c>
      <c r="W72" s="433">
        <v>163.39827009524345</v>
      </c>
      <c r="X72" s="660">
        <v>3.9159667348164562</v>
      </c>
      <c r="Y72" s="660">
        <v>-2.6901305119025051E-2</v>
      </c>
      <c r="Z72" s="673">
        <v>8.975605449148777E-4</v>
      </c>
      <c r="AA72" s="433" t="s">
        <v>175</v>
      </c>
      <c r="AB72" s="660">
        <v>4.7016897345283466</v>
      </c>
      <c r="AC72" s="660" t="s">
        <v>175</v>
      </c>
      <c r="AD72" s="434" t="s">
        <v>175</v>
      </c>
      <c r="AE72" s="433">
        <v>145.63435367440923</v>
      </c>
      <c r="AF72" s="660">
        <v>3.9962196447632721</v>
      </c>
      <c r="AG72" s="660">
        <v>-2.3706591191133344E-2</v>
      </c>
      <c r="AH72" s="673">
        <v>7.9512219267489882E-4</v>
      </c>
      <c r="AI72" s="433">
        <v>249.08241702432196</v>
      </c>
      <c r="AJ72" s="660">
        <v>44.898286837759144</v>
      </c>
      <c r="AK72" s="660">
        <v>-0.67980249497509648</v>
      </c>
      <c r="AL72" s="673">
        <v>5.850825529343546E-3</v>
      </c>
      <c r="AM72" s="484" t="s">
        <v>175</v>
      </c>
      <c r="AN72" s="485" t="s">
        <v>175</v>
      </c>
      <c r="AO72" s="485" t="s">
        <v>175</v>
      </c>
      <c r="AP72" s="486" t="s">
        <v>175</v>
      </c>
      <c r="AQ72" s="484">
        <v>249.08241702432196</v>
      </c>
      <c r="AR72" s="485">
        <v>44.898286837759144</v>
      </c>
      <c r="AS72" s="485">
        <v>-0.67980249497509648</v>
      </c>
      <c r="AT72" s="503">
        <v>5.850825529343546E-3</v>
      </c>
      <c r="AU72" s="484">
        <v>397.52148779908833</v>
      </c>
      <c r="AV72" s="485">
        <v>82.91479482078833</v>
      </c>
      <c r="AW72" s="485">
        <v>-1.1866636450461077</v>
      </c>
      <c r="AX72" s="503">
        <v>8.9447456645722883E-3</v>
      </c>
      <c r="AY72" s="484" t="s">
        <v>175</v>
      </c>
      <c r="AZ72" s="485" t="s">
        <v>175</v>
      </c>
      <c r="BA72" s="485" t="s">
        <v>175</v>
      </c>
      <c r="BB72" s="486" t="s">
        <v>175</v>
      </c>
      <c r="BC72" s="484">
        <v>397.52148779908833</v>
      </c>
      <c r="BD72" s="485">
        <v>82.91479482078833</v>
      </c>
      <c r="BE72" s="485">
        <v>-1.1866636450461077</v>
      </c>
      <c r="BF72" s="503">
        <v>8.9447456645722883E-3</v>
      </c>
      <c r="BG72" s="484">
        <v>821.62489887043387</v>
      </c>
      <c r="BH72" s="485">
        <v>33.699820799760367</v>
      </c>
      <c r="BI72" s="485">
        <v>-0.42111134390512306</v>
      </c>
      <c r="BJ72" s="503">
        <v>4.2062934164918053E-3</v>
      </c>
      <c r="BK72" s="484" t="s">
        <v>175</v>
      </c>
      <c r="BL72" s="485" t="s">
        <v>175</v>
      </c>
      <c r="BM72" s="485" t="s">
        <v>175</v>
      </c>
      <c r="BN72" s="486" t="s">
        <v>175</v>
      </c>
      <c r="BO72" s="484">
        <v>821.62489887043387</v>
      </c>
      <c r="BP72" s="485">
        <v>33.699820799760367</v>
      </c>
      <c r="BQ72" s="485">
        <v>-0.42111134390512306</v>
      </c>
      <c r="BR72" s="503">
        <v>4.2062934164918053E-3</v>
      </c>
      <c r="BS72" s="497"/>
      <c r="BT72" s="484">
        <v>122.56130088728703</v>
      </c>
      <c r="BU72" s="485">
        <v>4.8183454019060799</v>
      </c>
      <c r="BV72" s="485">
        <v>-8.9111602300115025E-3</v>
      </c>
      <c r="BW72" s="503">
        <v>2.681647710361596E-4</v>
      </c>
      <c r="BX72" s="484">
        <v>61.701415512472074</v>
      </c>
      <c r="BY72" s="485">
        <v>7.7958955877223142</v>
      </c>
      <c r="BZ72" s="485">
        <v>-7.4093025174036389E-2</v>
      </c>
      <c r="CA72" s="503">
        <v>5.8259129046253947E-4</v>
      </c>
      <c r="CB72" s="484" t="s">
        <v>175</v>
      </c>
      <c r="CC72" s="485">
        <v>2.1892938874981258</v>
      </c>
      <c r="CD72" s="485" t="s">
        <v>175</v>
      </c>
      <c r="CE72" s="486" t="s">
        <v>175</v>
      </c>
      <c r="CF72" s="484">
        <v>78.028065460221072</v>
      </c>
      <c r="CG72" s="485">
        <v>5.715170520624989</v>
      </c>
      <c r="CH72" s="485">
        <v>-3.5773081751920448E-2</v>
      </c>
      <c r="CI72" s="503">
        <v>3.6427476126020867E-4</v>
      </c>
      <c r="CJ72" s="484">
        <v>214.33209943951854</v>
      </c>
      <c r="CK72" s="485">
        <v>3.7934846365175354</v>
      </c>
      <c r="CL72" s="485">
        <v>7.4694998511852968E-3</v>
      </c>
      <c r="CM72" s="503">
        <v>4.0814478831316533E-4</v>
      </c>
      <c r="CN72" s="484">
        <v>196.07792411429213</v>
      </c>
      <c r="CO72" s="485">
        <v>4.6991600817797474</v>
      </c>
      <c r="CP72" s="485">
        <v>-3.2281566142830058E-2</v>
      </c>
      <c r="CQ72" s="503">
        <v>1.0770726538978533E-3</v>
      </c>
      <c r="CR72" s="484" t="s">
        <v>175</v>
      </c>
      <c r="CS72" s="485">
        <v>4.9367742212547645</v>
      </c>
      <c r="CT72" s="485" t="s">
        <v>175</v>
      </c>
      <c r="CU72" s="486" t="s">
        <v>175</v>
      </c>
      <c r="CV72" s="484">
        <v>174.76122440929106</v>
      </c>
      <c r="CW72" s="485">
        <v>4.7182938594003891</v>
      </c>
      <c r="CX72" s="485">
        <v>-2.8447909429360006E-2</v>
      </c>
      <c r="CY72" s="503">
        <v>9.5414663120987865E-4</v>
      </c>
    </row>
    <row r="73" spans="2:103" ht="15" customHeight="1" x14ac:dyDescent="0.2">
      <c r="B73" s="244">
        <v>2074</v>
      </c>
      <c r="C73" s="433">
        <v>102.65778366295643</v>
      </c>
      <c r="D73" s="660">
        <v>4.0358633296261219</v>
      </c>
      <c r="E73" s="660">
        <v>-7.4640196575569443E-3</v>
      </c>
      <c r="F73" s="673">
        <v>2.2461577065319686E-4</v>
      </c>
      <c r="G73" s="433">
        <v>51.672791125702261</v>
      </c>
      <c r="H73" s="660">
        <v>6.5287916167941304</v>
      </c>
      <c r="I73" s="660">
        <v>-6.2050333560264681E-2</v>
      </c>
      <c r="J73" s="673">
        <v>4.8789995843189393E-4</v>
      </c>
      <c r="K73" s="433" t="s">
        <v>175</v>
      </c>
      <c r="L73" s="660">
        <v>2.0850417976172624</v>
      </c>
      <c r="M73" s="660" t="s">
        <v>175</v>
      </c>
      <c r="N73" s="434" t="s">
        <v>175</v>
      </c>
      <c r="O73" s="433">
        <v>65.35289573332409</v>
      </c>
      <c r="P73" s="660">
        <v>4.8239279301353495</v>
      </c>
      <c r="Q73" s="660">
        <v>-2.9959229133384866E-2</v>
      </c>
      <c r="R73" s="673">
        <v>3.050829933061566E-4</v>
      </c>
      <c r="S73" s="433">
        <v>179.52533252338918</v>
      </c>
      <c r="T73" s="660">
        <v>3.1774362896368435</v>
      </c>
      <c r="U73" s="660">
        <v>6.2564797716911629E-3</v>
      </c>
      <c r="V73" s="673">
        <v>3.4186353341948065E-4</v>
      </c>
      <c r="W73" s="433">
        <v>164.20844696943939</v>
      </c>
      <c r="X73" s="660">
        <v>3.935383254261978</v>
      </c>
      <c r="Y73" s="660">
        <v>-2.7034689733687247E-2</v>
      </c>
      <c r="Z73" s="673">
        <v>9.0201091514374786E-4</v>
      </c>
      <c r="AA73" s="433" t="s">
        <v>175</v>
      </c>
      <c r="AB73" s="660">
        <v>4.7016897345283466</v>
      </c>
      <c r="AC73" s="660" t="s">
        <v>175</v>
      </c>
      <c r="AD73" s="434" t="s">
        <v>175</v>
      </c>
      <c r="AE73" s="433">
        <v>146.3566765786677</v>
      </c>
      <c r="AF73" s="660">
        <v>4.013487191908915</v>
      </c>
      <c r="AG73" s="660">
        <v>-2.3824127637373314E-2</v>
      </c>
      <c r="AH73" s="673">
        <v>7.9906507133120706E-4</v>
      </c>
      <c r="AI73" s="433">
        <v>250.31744120128729</v>
      </c>
      <c r="AJ73" s="660">
        <v>45.120905802242468</v>
      </c>
      <c r="AK73" s="660">
        <v>-0.68317315648900667</v>
      </c>
      <c r="AL73" s="673">
        <v>5.8798356500508603E-3</v>
      </c>
      <c r="AM73" s="484" t="s">
        <v>175</v>
      </c>
      <c r="AN73" s="485" t="s">
        <v>175</v>
      </c>
      <c r="AO73" s="485" t="s">
        <v>175</v>
      </c>
      <c r="AP73" s="486" t="s">
        <v>175</v>
      </c>
      <c r="AQ73" s="484">
        <v>250.31744120128729</v>
      </c>
      <c r="AR73" s="485">
        <v>45.120905802242468</v>
      </c>
      <c r="AS73" s="485">
        <v>-0.68317315648900667</v>
      </c>
      <c r="AT73" s="503">
        <v>5.8798356500508603E-3</v>
      </c>
      <c r="AU73" s="484">
        <v>399.49251672260789</v>
      </c>
      <c r="AV73" s="485">
        <v>83.325910858022681</v>
      </c>
      <c r="AW73" s="485">
        <v>-1.1925474738167856</v>
      </c>
      <c r="AX73" s="503">
        <v>8.989096354936249E-3</v>
      </c>
      <c r="AY73" s="484" t="s">
        <v>175</v>
      </c>
      <c r="AZ73" s="485" t="s">
        <v>175</v>
      </c>
      <c r="BA73" s="485" t="s">
        <v>175</v>
      </c>
      <c r="BB73" s="486" t="s">
        <v>175</v>
      </c>
      <c r="BC73" s="484">
        <v>399.49251672260789</v>
      </c>
      <c r="BD73" s="485">
        <v>83.325910858022681</v>
      </c>
      <c r="BE73" s="485">
        <v>-1.1925474738167856</v>
      </c>
      <c r="BF73" s="503">
        <v>8.989096354936249E-3</v>
      </c>
      <c r="BG73" s="484">
        <v>825.6987577426263</v>
      </c>
      <c r="BH73" s="485">
        <v>33.866914462750792</v>
      </c>
      <c r="BI73" s="485">
        <v>-0.42319933830123657</v>
      </c>
      <c r="BJ73" s="503">
        <v>4.227149461357751E-3</v>
      </c>
      <c r="BK73" s="484" t="s">
        <v>175</v>
      </c>
      <c r="BL73" s="485" t="s">
        <v>175</v>
      </c>
      <c r="BM73" s="485" t="s">
        <v>175</v>
      </c>
      <c r="BN73" s="486" t="s">
        <v>175</v>
      </c>
      <c r="BO73" s="484">
        <v>825.6987577426263</v>
      </c>
      <c r="BP73" s="485">
        <v>33.866914462750792</v>
      </c>
      <c r="BQ73" s="485">
        <v>-0.42319933830123657</v>
      </c>
      <c r="BR73" s="503">
        <v>4.227149461357751E-3</v>
      </c>
      <c r="BS73" s="497"/>
      <c r="BT73" s="484">
        <v>123.18934039554772</v>
      </c>
      <c r="BU73" s="485">
        <v>4.8430359955513458</v>
      </c>
      <c r="BV73" s="485">
        <v>-8.9568235890683332E-3</v>
      </c>
      <c r="BW73" s="503">
        <v>2.695389247838362E-4</v>
      </c>
      <c r="BX73" s="484">
        <v>62.007349350842709</v>
      </c>
      <c r="BY73" s="485">
        <v>7.8345499401529564</v>
      </c>
      <c r="BZ73" s="485">
        <v>-7.4460400272317609E-2</v>
      </c>
      <c r="CA73" s="503">
        <v>5.8547995011827266E-4</v>
      </c>
      <c r="CB73" s="484" t="s">
        <v>175</v>
      </c>
      <c r="CC73" s="485">
        <v>2.1892938874981258</v>
      </c>
      <c r="CD73" s="485" t="s">
        <v>175</v>
      </c>
      <c r="CE73" s="486" t="s">
        <v>175</v>
      </c>
      <c r="CF73" s="484">
        <v>78.423474879988916</v>
      </c>
      <c r="CG73" s="485">
        <v>5.7422297419850885</v>
      </c>
      <c r="CH73" s="485">
        <v>-3.5951074960061835E-2</v>
      </c>
      <c r="CI73" s="503">
        <v>3.6609959196738786E-4</v>
      </c>
      <c r="CJ73" s="484">
        <v>215.430399028067</v>
      </c>
      <c r="CK73" s="485">
        <v>3.8129235475642123</v>
      </c>
      <c r="CL73" s="485">
        <v>7.507775726029395E-3</v>
      </c>
      <c r="CM73" s="503">
        <v>4.1023624010337676E-4</v>
      </c>
      <c r="CN73" s="484">
        <v>197.05013636332725</v>
      </c>
      <c r="CO73" s="485">
        <v>4.7224599051143734</v>
      </c>
      <c r="CP73" s="485">
        <v>-3.2441627680424696E-2</v>
      </c>
      <c r="CQ73" s="503">
        <v>1.0824130981724974E-3</v>
      </c>
      <c r="CR73" s="484" t="s">
        <v>175</v>
      </c>
      <c r="CS73" s="485">
        <v>4.9367742212547645</v>
      </c>
      <c r="CT73" s="485" t="s">
        <v>175</v>
      </c>
      <c r="CU73" s="486" t="s">
        <v>175</v>
      </c>
      <c r="CV73" s="484">
        <v>175.62801189440123</v>
      </c>
      <c r="CW73" s="485">
        <v>4.7390149159751607</v>
      </c>
      <c r="CX73" s="485">
        <v>-2.8588953164847976E-2</v>
      </c>
      <c r="CY73" s="503">
        <v>9.5887808559744854E-4</v>
      </c>
    </row>
    <row r="74" spans="2:103" ht="15" customHeight="1" x14ac:dyDescent="0.2">
      <c r="B74" s="244">
        <v>2075</v>
      </c>
      <c r="C74" s="433">
        <v>103.1852467202856</v>
      </c>
      <c r="D74" s="660">
        <v>4.0565998849544194</v>
      </c>
      <c r="E74" s="660">
        <v>-7.5023703260407477E-3</v>
      </c>
      <c r="F74" s="673">
        <v>2.2576986259718488E-4</v>
      </c>
      <c r="G74" s="433">
        <v>51.929731645534105</v>
      </c>
      <c r="H74" s="660">
        <v>6.5612557255706827</v>
      </c>
      <c r="I74" s="660">
        <v>-6.2358875921019477E-2</v>
      </c>
      <c r="J74" s="673">
        <v>4.9032601799272669E-4</v>
      </c>
      <c r="K74" s="433" t="s">
        <v>175</v>
      </c>
      <c r="L74" s="660">
        <v>2.0850417976172624</v>
      </c>
      <c r="M74" s="660" t="s">
        <v>175</v>
      </c>
      <c r="N74" s="434" t="s">
        <v>175</v>
      </c>
      <c r="O74" s="433">
        <v>65.684982900937342</v>
      </c>
      <c r="P74" s="660">
        <v>4.8466537928236271</v>
      </c>
      <c r="Q74" s="660">
        <v>-3.0108717884514705E-2</v>
      </c>
      <c r="R74" s="673">
        <v>3.0661558921972042E-4</v>
      </c>
      <c r="S74" s="433">
        <v>180.4477465613906</v>
      </c>
      <c r="T74" s="660">
        <v>3.1937621852484521</v>
      </c>
      <c r="U74" s="660">
        <v>6.2886260136101298E-3</v>
      </c>
      <c r="V74" s="673">
        <v>3.4362005278014423E-4</v>
      </c>
      <c r="W74" s="433">
        <v>165.02496573697547</v>
      </c>
      <c r="X74" s="660">
        <v>3.954951762118033</v>
      </c>
      <c r="Y74" s="660">
        <v>-2.7169118454922144E-2</v>
      </c>
      <c r="Z74" s="673">
        <v>9.0649612193018266E-4</v>
      </c>
      <c r="AA74" s="433" t="s">
        <v>175</v>
      </c>
      <c r="AB74" s="660">
        <v>4.7016897345283466</v>
      </c>
      <c r="AC74" s="660" t="s">
        <v>175</v>
      </c>
      <c r="AD74" s="434" t="s">
        <v>175</v>
      </c>
      <c r="AE74" s="433">
        <v>147.0846536739576</v>
      </c>
      <c r="AF74" s="660">
        <v>4.0308899057641145</v>
      </c>
      <c r="AG74" s="660">
        <v>-2.3942584134073092E-2</v>
      </c>
      <c r="AH74" s="673">
        <v>8.0303881400830863E-4</v>
      </c>
      <c r="AI74" s="433">
        <v>251.56213288648723</v>
      </c>
      <c r="AJ74" s="660">
        <v>45.345267380929187</v>
      </c>
      <c r="AK74" s="660">
        <v>-0.6865702028288575</v>
      </c>
      <c r="AL74" s="673">
        <v>5.9090728558517753E-3</v>
      </c>
      <c r="AM74" s="484" t="s">
        <v>175</v>
      </c>
      <c r="AN74" s="485" t="s">
        <v>175</v>
      </c>
      <c r="AO74" s="485" t="s">
        <v>175</v>
      </c>
      <c r="AP74" s="486" t="s">
        <v>175</v>
      </c>
      <c r="AQ74" s="484">
        <v>251.56213288648723</v>
      </c>
      <c r="AR74" s="485">
        <v>45.345267380929187</v>
      </c>
      <c r="AS74" s="485">
        <v>-0.6865702028288575</v>
      </c>
      <c r="AT74" s="503">
        <v>5.9090728558517753E-3</v>
      </c>
      <c r="AU74" s="484">
        <v>401.4789744439633</v>
      </c>
      <c r="AV74" s="485">
        <v>83.740245024707022</v>
      </c>
      <c r="AW74" s="485">
        <v>-1.1984773599555321</v>
      </c>
      <c r="AX74" s="503">
        <v>9.0337942131308493E-3</v>
      </c>
      <c r="AY74" s="484" t="s">
        <v>175</v>
      </c>
      <c r="AZ74" s="485" t="s">
        <v>175</v>
      </c>
      <c r="BA74" s="485" t="s">
        <v>175</v>
      </c>
      <c r="BB74" s="486" t="s">
        <v>175</v>
      </c>
      <c r="BC74" s="484">
        <v>401.4789744439633</v>
      </c>
      <c r="BD74" s="485">
        <v>83.740245024707022</v>
      </c>
      <c r="BE74" s="485">
        <v>-1.1984773599555321</v>
      </c>
      <c r="BF74" s="503">
        <v>9.0337942131308493E-3</v>
      </c>
      <c r="BG74" s="484">
        <v>829.80450592105922</v>
      </c>
      <c r="BH74" s="485">
        <v>34.03531609961982</v>
      </c>
      <c r="BI74" s="485">
        <v>-0.42530367707618472</v>
      </c>
      <c r="BJ74" s="503">
        <v>4.2481687629349774E-3</v>
      </c>
      <c r="BK74" s="484" t="s">
        <v>175</v>
      </c>
      <c r="BL74" s="485" t="s">
        <v>175</v>
      </c>
      <c r="BM74" s="485" t="s">
        <v>175</v>
      </c>
      <c r="BN74" s="486" t="s">
        <v>175</v>
      </c>
      <c r="BO74" s="484">
        <v>829.80450592105922</v>
      </c>
      <c r="BP74" s="485">
        <v>34.03531609961982</v>
      </c>
      <c r="BQ74" s="485">
        <v>-0.42530367707618472</v>
      </c>
      <c r="BR74" s="503">
        <v>4.2481687629349774E-3</v>
      </c>
      <c r="BS74" s="497"/>
      <c r="BT74" s="484">
        <v>123.82229606434272</v>
      </c>
      <c r="BU74" s="485">
        <v>4.8679198619453032</v>
      </c>
      <c r="BV74" s="485">
        <v>-9.0028443912488973E-3</v>
      </c>
      <c r="BW74" s="503">
        <v>2.7092383511662186E-4</v>
      </c>
      <c r="BX74" s="484">
        <v>62.31567797464092</v>
      </c>
      <c r="BY74" s="485">
        <v>7.8735068706848192</v>
      </c>
      <c r="BZ74" s="485">
        <v>-7.483065110522337E-2</v>
      </c>
      <c r="CA74" s="503">
        <v>5.8839122159127198E-4</v>
      </c>
      <c r="CB74" s="484" t="s">
        <v>175</v>
      </c>
      <c r="CC74" s="485">
        <v>2.1892938874981258</v>
      </c>
      <c r="CD74" s="485" t="s">
        <v>175</v>
      </c>
      <c r="CE74" s="486" t="s">
        <v>175</v>
      </c>
      <c r="CF74" s="484">
        <v>78.821979481124799</v>
      </c>
      <c r="CG74" s="485">
        <v>5.7695007772110216</v>
      </c>
      <c r="CH74" s="485">
        <v>-3.6130461461417643E-2</v>
      </c>
      <c r="CI74" s="503">
        <v>3.6793870706366445E-4</v>
      </c>
      <c r="CJ74" s="484">
        <v>216.53729587366871</v>
      </c>
      <c r="CK74" s="485">
        <v>3.8325146222981425</v>
      </c>
      <c r="CL74" s="485">
        <v>7.5463512163321551E-3</v>
      </c>
      <c r="CM74" s="503">
        <v>4.1234406333617309E-4</v>
      </c>
      <c r="CN74" s="484">
        <v>198.02995888437056</v>
      </c>
      <c r="CO74" s="485">
        <v>4.7459421145416396</v>
      </c>
      <c r="CP74" s="485">
        <v>-3.2602942145906574E-2</v>
      </c>
      <c r="CQ74" s="503">
        <v>1.0877953463162191E-3</v>
      </c>
      <c r="CR74" s="484" t="s">
        <v>175</v>
      </c>
      <c r="CS74" s="485">
        <v>4.9367742212547645</v>
      </c>
      <c r="CT74" s="485" t="s">
        <v>175</v>
      </c>
      <c r="CU74" s="486" t="s">
        <v>175</v>
      </c>
      <c r="CV74" s="484">
        <v>176.50158440874912</v>
      </c>
      <c r="CW74" s="485">
        <v>4.7598981726013996</v>
      </c>
      <c r="CX74" s="485">
        <v>-2.8731100960887712E-2</v>
      </c>
      <c r="CY74" s="503">
        <v>9.6364657680997031E-4</v>
      </c>
    </row>
    <row r="75" spans="2:103" ht="15" customHeight="1" x14ac:dyDescent="0.2">
      <c r="B75" s="244">
        <v>2076</v>
      </c>
      <c r="C75" s="433">
        <v>103.71683864694806</v>
      </c>
      <c r="D75" s="660">
        <v>4.0774987616551499</v>
      </c>
      <c r="E75" s="660">
        <v>-7.5410211954520159E-3</v>
      </c>
      <c r="F75" s="673">
        <v>2.2693298852899274E-4</v>
      </c>
      <c r="G75" s="433">
        <v>52.188683441450721</v>
      </c>
      <c r="H75" s="660">
        <v>6.5939739565294371</v>
      </c>
      <c r="I75" s="660">
        <v>-6.2669833486163729E-2</v>
      </c>
      <c r="J75" s="673">
        <v>4.9277106823505316E-4</v>
      </c>
      <c r="K75" s="433" t="s">
        <v>175</v>
      </c>
      <c r="L75" s="660">
        <v>2.0850417976172624</v>
      </c>
      <c r="M75" s="660" t="s">
        <v>175</v>
      </c>
      <c r="N75" s="434" t="s">
        <v>175</v>
      </c>
      <c r="O75" s="433">
        <v>66.019669576711919</v>
      </c>
      <c r="P75" s="660">
        <v>4.8695575487619109</v>
      </c>
      <c r="Q75" s="660">
        <v>-3.0259376801993892E-2</v>
      </c>
      <c r="R75" s="673">
        <v>3.0816018197018093E-4</v>
      </c>
      <c r="S75" s="433">
        <v>181.37738106152901</v>
      </c>
      <c r="T75" s="660">
        <v>3.2102158765204249</v>
      </c>
      <c r="U75" s="660">
        <v>6.3210238895167192E-3</v>
      </c>
      <c r="V75" s="673">
        <v>3.4539032180312213E-4</v>
      </c>
      <c r="W75" s="433">
        <v>165.84787604085227</v>
      </c>
      <c r="X75" s="660">
        <v>3.9746734481177746</v>
      </c>
      <c r="Y75" s="660">
        <v>-2.7304599455775312E-2</v>
      </c>
      <c r="Z75" s="673">
        <v>9.1101643796739169E-4</v>
      </c>
      <c r="AA75" s="433" t="s">
        <v>175</v>
      </c>
      <c r="AB75" s="660">
        <v>4.7016897345283466</v>
      </c>
      <c r="AC75" s="660" t="s">
        <v>175</v>
      </c>
      <c r="AD75" s="434" t="s">
        <v>175</v>
      </c>
      <c r="AE75" s="433">
        <v>147.81832922009121</v>
      </c>
      <c r="AF75" s="660">
        <v>4.0484288443853034</v>
      </c>
      <c r="AG75" s="660">
        <v>-2.4061967883193213E-2</v>
      </c>
      <c r="AH75" s="673">
        <v>8.0704366230323452E-4</v>
      </c>
      <c r="AI75" s="433">
        <v>252.81656775513289</v>
      </c>
      <c r="AJ75" s="660">
        <v>45.571385214634972</v>
      </c>
      <c r="AK75" s="660">
        <v>-0.68999384052948975</v>
      </c>
      <c r="AL75" s="673">
        <v>5.9385389243204068E-3</v>
      </c>
      <c r="AM75" s="484" t="s">
        <v>175</v>
      </c>
      <c r="AN75" s="485" t="s">
        <v>175</v>
      </c>
      <c r="AO75" s="485" t="s">
        <v>175</v>
      </c>
      <c r="AP75" s="486" t="s">
        <v>175</v>
      </c>
      <c r="AQ75" s="484">
        <v>252.81656775513289</v>
      </c>
      <c r="AR75" s="485">
        <v>45.571385214634972</v>
      </c>
      <c r="AS75" s="485">
        <v>-0.68999384052948975</v>
      </c>
      <c r="AT75" s="503">
        <v>5.9385389243204068E-3</v>
      </c>
      <c r="AU75" s="484">
        <v>403.48098173652301</v>
      </c>
      <c r="AV75" s="485">
        <v>84.157822511678503</v>
      </c>
      <c r="AW75" s="485">
        <v>-1.2044536639896888</v>
      </c>
      <c r="AX75" s="503">
        <v>9.0788419567124894E-3</v>
      </c>
      <c r="AY75" s="484" t="s">
        <v>175</v>
      </c>
      <c r="AZ75" s="485" t="s">
        <v>175</v>
      </c>
      <c r="BA75" s="485" t="s">
        <v>175</v>
      </c>
      <c r="BB75" s="486" t="s">
        <v>175</v>
      </c>
      <c r="BC75" s="484">
        <v>403.48098173652301</v>
      </c>
      <c r="BD75" s="485">
        <v>84.157822511678503</v>
      </c>
      <c r="BE75" s="485">
        <v>-1.2044536639896888</v>
      </c>
      <c r="BF75" s="503">
        <v>9.0788419567124894E-3</v>
      </c>
      <c r="BG75" s="484">
        <v>833.94239302848166</v>
      </c>
      <c r="BH75" s="485">
        <v>34.20503594891052</v>
      </c>
      <c r="BI75" s="485">
        <v>-0.42742448817031042</v>
      </c>
      <c r="BJ75" s="503">
        <v>4.2693525991625136E-3</v>
      </c>
      <c r="BK75" s="484" t="s">
        <v>175</v>
      </c>
      <c r="BL75" s="485" t="s">
        <v>175</v>
      </c>
      <c r="BM75" s="485" t="s">
        <v>175</v>
      </c>
      <c r="BN75" s="486" t="s">
        <v>175</v>
      </c>
      <c r="BO75" s="484">
        <v>833.94239302848166</v>
      </c>
      <c r="BP75" s="485">
        <v>34.20503594891052</v>
      </c>
      <c r="BQ75" s="485">
        <v>-0.42742448817031042</v>
      </c>
      <c r="BR75" s="503">
        <v>4.2693525991625136E-3</v>
      </c>
      <c r="BS75" s="497"/>
      <c r="BT75" s="484">
        <v>124.46020637633767</v>
      </c>
      <c r="BU75" s="485">
        <v>4.8929985139861794</v>
      </c>
      <c r="BV75" s="485">
        <v>-9.0492254345424187E-3</v>
      </c>
      <c r="BW75" s="503">
        <v>2.7231958623479127E-4</v>
      </c>
      <c r="BX75" s="484">
        <v>62.626420129740865</v>
      </c>
      <c r="BY75" s="485">
        <v>7.9127687478353241</v>
      </c>
      <c r="BZ75" s="485">
        <v>-7.5203800183396466E-2</v>
      </c>
      <c r="CA75" s="503">
        <v>5.9132528188206377E-4</v>
      </c>
      <c r="CB75" s="484" t="s">
        <v>175</v>
      </c>
      <c r="CC75" s="485">
        <v>2.1892938874981258</v>
      </c>
      <c r="CD75" s="485" t="s">
        <v>175</v>
      </c>
      <c r="CE75" s="486" t="s">
        <v>175</v>
      </c>
      <c r="CF75" s="484">
        <v>79.223603492054309</v>
      </c>
      <c r="CG75" s="485">
        <v>5.7969852843369623</v>
      </c>
      <c r="CH75" s="485">
        <v>-3.6311252162392671E-2</v>
      </c>
      <c r="CI75" s="503">
        <v>3.6979221836421714E-4</v>
      </c>
      <c r="CJ75" s="484">
        <v>217.6528572738348</v>
      </c>
      <c r="CK75" s="485">
        <v>3.8522590518245097</v>
      </c>
      <c r="CL75" s="485">
        <v>7.5852286674200631E-3</v>
      </c>
      <c r="CM75" s="503">
        <v>4.1446838616374652E-4</v>
      </c>
      <c r="CN75" s="484">
        <v>199.01745124902271</v>
      </c>
      <c r="CO75" s="485">
        <v>4.7696081377413293</v>
      </c>
      <c r="CP75" s="485">
        <v>-3.2765519346930373E-2</v>
      </c>
      <c r="CQ75" s="503">
        <v>1.0932197255608699E-3</v>
      </c>
      <c r="CR75" s="484" t="s">
        <v>175</v>
      </c>
      <c r="CS75" s="485">
        <v>4.9367742212547645</v>
      </c>
      <c r="CT75" s="485" t="s">
        <v>175</v>
      </c>
      <c r="CU75" s="486" t="s">
        <v>175</v>
      </c>
      <c r="CV75" s="484">
        <v>177.38199506410945</v>
      </c>
      <c r="CW75" s="485">
        <v>4.7809448989468262</v>
      </c>
      <c r="CX75" s="485">
        <v>-2.8874361459831854E-2</v>
      </c>
      <c r="CY75" s="503">
        <v>9.6845239476388138E-4</v>
      </c>
    </row>
    <row r="76" spans="2:103" ht="15" customHeight="1" x14ac:dyDescent="0.2">
      <c r="B76" s="244">
        <v>2077</v>
      </c>
      <c r="C76" s="433">
        <v>104.25259176286029</v>
      </c>
      <c r="D76" s="660">
        <v>4.098561230345708</v>
      </c>
      <c r="E76" s="660">
        <v>-7.5799746157001616E-3</v>
      </c>
      <c r="F76" s="673">
        <v>2.2810521916476773E-4</v>
      </c>
      <c r="G76" s="433">
        <v>52.449662257296225</v>
      </c>
      <c r="H76" s="660">
        <v>6.6269482988851269</v>
      </c>
      <c r="I76" s="660">
        <v>-6.2983225161406933E-2</v>
      </c>
      <c r="J76" s="673">
        <v>4.9523525781391433E-4</v>
      </c>
      <c r="K76" s="433" t="s">
        <v>175</v>
      </c>
      <c r="L76" s="660">
        <v>2.0850417976172624</v>
      </c>
      <c r="M76" s="660" t="s">
        <v>175</v>
      </c>
      <c r="N76" s="434" t="s">
        <v>175</v>
      </c>
      <c r="O76" s="433">
        <v>66.356976109048333</v>
      </c>
      <c r="P76" s="660">
        <v>4.892640590460962</v>
      </c>
      <c r="Q76" s="660">
        <v>-3.0411215045637291E-2</v>
      </c>
      <c r="R76" s="673">
        <v>3.0971686546624189E-4</v>
      </c>
      <c r="S76" s="433">
        <v>182.31429254405589</v>
      </c>
      <c r="T76" s="660">
        <v>3.2267983638101816</v>
      </c>
      <c r="U76" s="660">
        <v>6.3536753691486036E-3</v>
      </c>
      <c r="V76" s="673">
        <v>3.4717444811786492E-4</v>
      </c>
      <c r="W76" s="433">
        <v>166.67722791266547</v>
      </c>
      <c r="X76" s="660">
        <v>3.9945495113073366</v>
      </c>
      <c r="Y76" s="660">
        <v>-2.7441140973269201E-2</v>
      </c>
      <c r="Z76" s="673">
        <v>9.155721380831697E-4</v>
      </c>
      <c r="AA76" s="433" t="s">
        <v>175</v>
      </c>
      <c r="AB76" s="660">
        <v>4.7016897345283466</v>
      </c>
      <c r="AC76" s="660" t="s">
        <v>175</v>
      </c>
      <c r="AD76" s="434" t="s">
        <v>175</v>
      </c>
      <c r="AE76" s="433">
        <v>148.55774782333739</v>
      </c>
      <c r="AF76" s="660">
        <v>4.0661050741111575</v>
      </c>
      <c r="AG76" s="660">
        <v>-2.4182286143069651E-2</v>
      </c>
      <c r="AH76" s="673">
        <v>8.110798597041871E-4</v>
      </c>
      <c r="AI76" s="433">
        <v>254.0808220748051</v>
      </c>
      <c r="AJ76" s="660">
        <v>45.79927305095292</v>
      </c>
      <c r="AK76" s="660">
        <v>-0.69344427774245565</v>
      </c>
      <c r="AL76" s="673">
        <v>5.9682356469453468E-3</v>
      </c>
      <c r="AM76" s="484" t="s">
        <v>175</v>
      </c>
      <c r="AN76" s="485" t="s">
        <v>175</v>
      </c>
      <c r="AO76" s="485" t="s">
        <v>175</v>
      </c>
      <c r="AP76" s="486" t="s">
        <v>175</v>
      </c>
      <c r="AQ76" s="484">
        <v>254.0808220748051</v>
      </c>
      <c r="AR76" s="485">
        <v>45.79927305095292</v>
      </c>
      <c r="AS76" s="485">
        <v>-0.69344427774245565</v>
      </c>
      <c r="AT76" s="503">
        <v>5.9682356469453468E-3</v>
      </c>
      <c r="AU76" s="484">
        <v>405.49866031904389</v>
      </c>
      <c r="AV76" s="485">
        <v>84.578668706962844</v>
      </c>
      <c r="AW76" s="485">
        <v>-1.2104767492687312</v>
      </c>
      <c r="AX76" s="503">
        <v>9.1242423245100294E-3</v>
      </c>
      <c r="AY76" s="484" t="s">
        <v>175</v>
      </c>
      <c r="AZ76" s="485" t="s">
        <v>175</v>
      </c>
      <c r="BA76" s="485" t="s">
        <v>175</v>
      </c>
      <c r="BB76" s="486" t="s">
        <v>175</v>
      </c>
      <c r="BC76" s="484">
        <v>405.49866031904389</v>
      </c>
      <c r="BD76" s="485">
        <v>84.578668706962844</v>
      </c>
      <c r="BE76" s="485">
        <v>-1.2104767492687312</v>
      </c>
      <c r="BF76" s="503">
        <v>9.1242423245100294E-3</v>
      </c>
      <c r="BG76" s="484">
        <v>838.11267064163701</v>
      </c>
      <c r="BH76" s="485">
        <v>34.376084329311112</v>
      </c>
      <c r="BI76" s="485">
        <v>-0.42956190052544674</v>
      </c>
      <c r="BJ76" s="503">
        <v>4.2907022579828273E-3</v>
      </c>
      <c r="BK76" s="484" t="s">
        <v>175</v>
      </c>
      <c r="BL76" s="485" t="s">
        <v>175</v>
      </c>
      <c r="BM76" s="485" t="s">
        <v>175</v>
      </c>
      <c r="BN76" s="486" t="s">
        <v>175</v>
      </c>
      <c r="BO76" s="484">
        <v>838.11267064163701</v>
      </c>
      <c r="BP76" s="485">
        <v>34.376084329311112</v>
      </c>
      <c r="BQ76" s="485">
        <v>-0.42956190052544674</v>
      </c>
      <c r="BR76" s="503">
        <v>4.2907022579828273E-3</v>
      </c>
      <c r="BS76" s="497"/>
      <c r="BT76" s="484">
        <v>125.10311011543234</v>
      </c>
      <c r="BU76" s="485">
        <v>4.918273476414849</v>
      </c>
      <c r="BV76" s="485">
        <v>-9.0959695388401936E-3</v>
      </c>
      <c r="BW76" s="503">
        <v>2.7372626299772127E-4</v>
      </c>
      <c r="BX76" s="484">
        <v>62.939594708755465</v>
      </c>
      <c r="BY76" s="485">
        <v>7.9523379586621523</v>
      </c>
      <c r="BZ76" s="485">
        <v>-7.5579870193688323E-2</v>
      </c>
      <c r="CA76" s="503">
        <v>5.9428230937669713E-4</v>
      </c>
      <c r="CB76" s="484" t="s">
        <v>175</v>
      </c>
      <c r="CC76" s="485">
        <v>2.1892938874981258</v>
      </c>
      <c r="CD76" s="485" t="s">
        <v>175</v>
      </c>
      <c r="CE76" s="486" t="s">
        <v>175</v>
      </c>
      <c r="CF76" s="484">
        <v>79.628371330857988</v>
      </c>
      <c r="CG76" s="485">
        <v>5.8246849343758242</v>
      </c>
      <c r="CH76" s="485">
        <v>-3.6493458054764748E-2</v>
      </c>
      <c r="CI76" s="503">
        <v>3.7166023855949025E-4</v>
      </c>
      <c r="CJ76" s="484">
        <v>218.77715105286705</v>
      </c>
      <c r="CK76" s="485">
        <v>3.8721580365722179</v>
      </c>
      <c r="CL76" s="485">
        <v>7.624410442978324E-3</v>
      </c>
      <c r="CM76" s="503">
        <v>4.1660933774143792E-4</v>
      </c>
      <c r="CN76" s="484">
        <v>200.01267349519856</v>
      </c>
      <c r="CO76" s="485">
        <v>4.7934594135688036</v>
      </c>
      <c r="CP76" s="485">
        <v>-3.2929369167923037E-2</v>
      </c>
      <c r="CQ76" s="503">
        <v>1.0986865656998036E-3</v>
      </c>
      <c r="CR76" s="484" t="s">
        <v>175</v>
      </c>
      <c r="CS76" s="485">
        <v>4.9367742212547645</v>
      </c>
      <c r="CT76" s="485" t="s">
        <v>175</v>
      </c>
      <c r="CU76" s="486" t="s">
        <v>175</v>
      </c>
      <c r="CV76" s="484">
        <v>178.26929738800487</v>
      </c>
      <c r="CW76" s="485">
        <v>4.8021563746178506</v>
      </c>
      <c r="CX76" s="485">
        <v>-2.9018743371683576E-2</v>
      </c>
      <c r="CY76" s="503">
        <v>9.7329583164502455E-4</v>
      </c>
    </row>
    <row r="77" spans="2:103" ht="15" customHeight="1" x14ac:dyDescent="0.2">
      <c r="B77" s="244">
        <v>2078</v>
      </c>
      <c r="C77" s="433">
        <v>104.79253864093238</v>
      </c>
      <c r="D77" s="660">
        <v>4.119788571589619</v>
      </c>
      <c r="E77" s="660">
        <v>-7.6192329550891962E-3</v>
      </c>
      <c r="F77" s="673">
        <v>2.292866257742084E-4</v>
      </c>
      <c r="G77" s="433">
        <v>52.71268396015423</v>
      </c>
      <c r="H77" s="660">
        <v>6.6601807574236425</v>
      </c>
      <c r="I77" s="660">
        <v>-6.3299070000448543E-2</v>
      </c>
      <c r="J77" s="673">
        <v>4.9771873654799173E-4</v>
      </c>
      <c r="K77" s="433" t="s">
        <v>175</v>
      </c>
      <c r="L77" s="660">
        <v>2.0850417976172624</v>
      </c>
      <c r="M77" s="660" t="s">
        <v>175</v>
      </c>
      <c r="N77" s="434" t="s">
        <v>175</v>
      </c>
      <c r="O77" s="433">
        <v>66.696923005630069</v>
      </c>
      <c r="P77" s="660">
        <v>4.9159043213318281</v>
      </c>
      <c r="Q77" s="660">
        <v>-3.0564241846960886E-2</v>
      </c>
      <c r="R77" s="673">
        <v>3.1128573435170457E-4</v>
      </c>
      <c r="S77" s="433">
        <v>183.25853797165158</v>
      </c>
      <c r="T77" s="660">
        <v>3.2435106553057302</v>
      </c>
      <c r="U77" s="660">
        <v>6.3865824376621505E-3</v>
      </c>
      <c r="V77" s="673">
        <v>3.4897254019632405E-4</v>
      </c>
      <c r="W77" s="433">
        <v>167.51307177564749</v>
      </c>
      <c r="X77" s="660">
        <v>4.0145811601187358</v>
      </c>
      <c r="Y77" s="660">
        <v>-2.7578751308903953E-2</v>
      </c>
      <c r="Z77" s="673">
        <v>9.2016349925660567E-4</v>
      </c>
      <c r="AA77" s="433" t="s">
        <v>175</v>
      </c>
      <c r="AB77" s="660">
        <v>4.7016897345283466</v>
      </c>
      <c r="AC77" s="660" t="s">
        <v>175</v>
      </c>
      <c r="AD77" s="434" t="s">
        <v>175</v>
      </c>
      <c r="AE77" s="433">
        <v>149.30295443913349</v>
      </c>
      <c r="AF77" s="660">
        <v>4.0839196696274298</v>
      </c>
      <c r="AG77" s="660">
        <v>-2.4303546228855107E-2</v>
      </c>
      <c r="AH77" s="673">
        <v>8.1514765160534304E-4</v>
      </c>
      <c r="AI77" s="433">
        <v>255.35497271009123</v>
      </c>
      <c r="AJ77" s="660">
        <v>46.028944745089419</v>
      </c>
      <c r="AK77" s="660">
        <v>-0.69692172424867382</v>
      </c>
      <c r="AL77" s="673">
        <v>5.9981648292385852E-3</v>
      </c>
      <c r="AM77" s="484" t="s">
        <v>175</v>
      </c>
      <c r="AN77" s="485" t="s">
        <v>175</v>
      </c>
      <c r="AO77" s="485" t="s">
        <v>175</v>
      </c>
      <c r="AP77" s="486" t="s">
        <v>175</v>
      </c>
      <c r="AQ77" s="484">
        <v>255.35497271009123</v>
      </c>
      <c r="AR77" s="485">
        <v>46.028944745089419</v>
      </c>
      <c r="AS77" s="485">
        <v>-0.69692172424867382</v>
      </c>
      <c r="AT77" s="503">
        <v>5.9981648292385852E-3</v>
      </c>
      <c r="AU77" s="484">
        <v>407.53213286307192</v>
      </c>
      <c r="AV77" s="485">
        <v>85.002809197317944</v>
      </c>
      <c r="AW77" s="485">
        <v>-1.2165469819863575</v>
      </c>
      <c r="AX77" s="503">
        <v>9.1699980767913115E-3</v>
      </c>
      <c r="AY77" s="484" t="s">
        <v>175</v>
      </c>
      <c r="AZ77" s="485" t="s">
        <v>175</v>
      </c>
      <c r="BA77" s="485" t="s">
        <v>175</v>
      </c>
      <c r="BB77" s="486" t="s">
        <v>175</v>
      </c>
      <c r="BC77" s="484">
        <v>407.53213286307192</v>
      </c>
      <c r="BD77" s="485">
        <v>85.002809197317944</v>
      </c>
      <c r="BE77" s="485">
        <v>-1.2165469819863575</v>
      </c>
      <c r="BF77" s="503">
        <v>9.1699980767913115E-3</v>
      </c>
      <c r="BG77" s="484">
        <v>842.3155923065591</v>
      </c>
      <c r="BH77" s="485">
        <v>34.548471640282365</v>
      </c>
      <c r="BI77" s="485">
        <v>-0.43171604409275655</v>
      </c>
      <c r="BJ77" s="503">
        <v>4.3122190374201312E-3</v>
      </c>
      <c r="BK77" s="484" t="s">
        <v>175</v>
      </c>
      <c r="BL77" s="485" t="s">
        <v>175</v>
      </c>
      <c r="BM77" s="485" t="s">
        <v>175</v>
      </c>
      <c r="BN77" s="486" t="s">
        <v>175</v>
      </c>
      <c r="BO77" s="484">
        <v>842.3155923065591</v>
      </c>
      <c r="BP77" s="485">
        <v>34.548471640282365</v>
      </c>
      <c r="BQ77" s="485">
        <v>-0.43171604409275655</v>
      </c>
      <c r="BR77" s="503">
        <v>4.3122190374201312E-3</v>
      </c>
      <c r="BS77" s="497"/>
      <c r="BT77" s="484">
        <v>125.75104636911885</v>
      </c>
      <c r="BU77" s="485">
        <v>4.9437462859075429</v>
      </c>
      <c r="BV77" s="485">
        <v>-9.1430795461070347E-3</v>
      </c>
      <c r="BW77" s="503">
        <v>2.7514395092905007E-4</v>
      </c>
      <c r="BX77" s="484">
        <v>63.255220752185075</v>
      </c>
      <c r="BY77" s="485">
        <v>7.9922169089083708</v>
      </c>
      <c r="BZ77" s="485">
        <v>-7.5958884000538254E-2</v>
      </c>
      <c r="CA77" s="503">
        <v>5.9726248385759005E-4</v>
      </c>
      <c r="CB77" s="484" t="s">
        <v>175</v>
      </c>
      <c r="CC77" s="485">
        <v>2.1892938874981258</v>
      </c>
      <c r="CD77" s="485" t="s">
        <v>175</v>
      </c>
      <c r="CE77" s="486" t="s">
        <v>175</v>
      </c>
      <c r="CF77" s="484">
        <v>80.036307606756083</v>
      </c>
      <c r="CG77" s="485">
        <v>5.8526014114208618</v>
      </c>
      <c r="CH77" s="485">
        <v>-3.6677090216353056E-2</v>
      </c>
      <c r="CI77" s="503">
        <v>3.735428812220454E-4</v>
      </c>
      <c r="CJ77" s="484">
        <v>219.91024556598188</v>
      </c>
      <c r="CK77" s="485">
        <v>3.8922127863668763</v>
      </c>
      <c r="CL77" s="485">
        <v>7.6638989251945804E-3</v>
      </c>
      <c r="CM77" s="503">
        <v>4.1876704823558887E-4</v>
      </c>
      <c r="CN77" s="484">
        <v>201.01568613077697</v>
      </c>
      <c r="CO77" s="485">
        <v>4.8174973921424824</v>
      </c>
      <c r="CP77" s="485">
        <v>-3.3094501570684741E-2</v>
      </c>
      <c r="CQ77" s="503">
        <v>1.1041961991079268E-3</v>
      </c>
      <c r="CR77" s="484" t="s">
        <v>175</v>
      </c>
      <c r="CS77" s="485">
        <v>4.9367742212547645</v>
      </c>
      <c r="CT77" s="485" t="s">
        <v>175</v>
      </c>
      <c r="CU77" s="486" t="s">
        <v>175</v>
      </c>
      <c r="CV77" s="484">
        <v>179.16354532696013</v>
      </c>
      <c r="CW77" s="485">
        <v>4.8235338892373774</v>
      </c>
      <c r="CX77" s="485">
        <v>-2.916425547462613E-2</v>
      </c>
      <c r="CY77" s="503">
        <v>9.7817718192641165E-4</v>
      </c>
    </row>
    <row r="78" spans="2:103" ht="12.75" customHeight="1" x14ac:dyDescent="0.2">
      <c r="B78" s="244">
        <v>2079</v>
      </c>
      <c r="C78" s="433">
        <v>105.33671210904804</v>
      </c>
      <c r="D78" s="660">
        <v>4.1411820759743811</v>
      </c>
      <c r="E78" s="660">
        <v>-7.6587986004617043E-3</v>
      </c>
      <c r="F78" s="673">
        <v>2.3047728018489705E-4</v>
      </c>
      <c r="G78" s="433">
        <v>52.977764541312503</v>
      </c>
      <c r="H78" s="660">
        <v>6.6936733526239083</v>
      </c>
      <c r="I78" s="660">
        <v>-6.3617387206136272E-2</v>
      </c>
      <c r="J78" s="673">
        <v>5.0022165542871566E-4</v>
      </c>
      <c r="K78" s="433" t="s">
        <v>175</v>
      </c>
      <c r="L78" s="660">
        <v>2.0850417976172624</v>
      </c>
      <c r="M78" s="660" t="s">
        <v>175</v>
      </c>
      <c r="N78" s="434" t="s">
        <v>175</v>
      </c>
      <c r="O78" s="433">
        <v>67.039530934670353</v>
      </c>
      <c r="P78" s="660">
        <v>4.9393501557711534</v>
      </c>
      <c r="Q78" s="660">
        <v>-3.071846650974298E-2</v>
      </c>
      <c r="R78" s="673">
        <v>3.1286688401122172E-4</v>
      </c>
      <c r="S78" s="433">
        <v>184.21017475288789</v>
      </c>
      <c r="T78" s="660">
        <v>3.2603537670869578</v>
      </c>
      <c r="U78" s="660">
        <v>6.4197470957530998E-3</v>
      </c>
      <c r="V78" s="673">
        <v>3.5078470735954603E-4</v>
      </c>
      <c r="W78" s="433">
        <v>168.35545844773313</v>
      </c>
      <c r="X78" s="660">
        <v>4.0347696124433368</v>
      </c>
      <c r="Y78" s="660">
        <v>-2.7717438829162073E-2</v>
      </c>
      <c r="Z78" s="673">
        <v>9.2479080063492195E-4</v>
      </c>
      <c r="AA78" s="433" t="s">
        <v>175</v>
      </c>
      <c r="AB78" s="660">
        <v>4.7016897345283466</v>
      </c>
      <c r="AC78" s="660" t="s">
        <v>175</v>
      </c>
      <c r="AD78" s="434" t="s">
        <v>175</v>
      </c>
      <c r="AE78" s="433">
        <v>150.05399437481839</v>
      </c>
      <c r="AF78" s="660">
        <v>4.1018737140322843</v>
      </c>
      <c r="AG78" s="660">
        <v>-2.4425755512963748E-2</v>
      </c>
      <c r="AH78" s="673">
        <v>8.1924728532177245E-4</v>
      </c>
      <c r="AI78" s="433">
        <v>256.63909712725831</v>
      </c>
      <c r="AJ78" s="660">
        <v>46.260414260706447</v>
      </c>
      <c r="AK78" s="660">
        <v>-0.70042639147118357</v>
      </c>
      <c r="AL78" s="673">
        <v>6.0283282908452753E-3</v>
      </c>
      <c r="AM78" s="484" t="s">
        <v>175</v>
      </c>
      <c r="AN78" s="485" t="s">
        <v>175</v>
      </c>
      <c r="AO78" s="485" t="s">
        <v>175</v>
      </c>
      <c r="AP78" s="486" t="s">
        <v>175</v>
      </c>
      <c r="AQ78" s="484">
        <v>256.63909712725831</v>
      </c>
      <c r="AR78" s="485">
        <v>46.260414260706447</v>
      </c>
      <c r="AS78" s="485">
        <v>-0.70042639147118357</v>
      </c>
      <c r="AT78" s="503">
        <v>6.0283282908452753E-3</v>
      </c>
      <c r="AU78" s="484">
        <v>409.58152300039961</v>
      </c>
      <c r="AV78" s="485">
        <v>85.430269769789319</v>
      </c>
      <c r="AW78" s="485">
        <v>-1.2226647312027519</v>
      </c>
      <c r="AX78" s="503">
        <v>9.2161119954309589E-3</v>
      </c>
      <c r="AY78" s="484" t="s">
        <v>175</v>
      </c>
      <c r="AZ78" s="485" t="s">
        <v>175</v>
      </c>
      <c r="BA78" s="485" t="s">
        <v>175</v>
      </c>
      <c r="BB78" s="486" t="s">
        <v>175</v>
      </c>
      <c r="BC78" s="484">
        <v>409.58152300039961</v>
      </c>
      <c r="BD78" s="485">
        <v>85.430269769789319</v>
      </c>
      <c r="BE78" s="485">
        <v>-1.2226647312027519</v>
      </c>
      <c r="BF78" s="503">
        <v>9.2161119954309589E-3</v>
      </c>
      <c r="BG78" s="484">
        <v>846.55141355398553</v>
      </c>
      <c r="BH78" s="485">
        <v>34.722208362689798</v>
      </c>
      <c r="BI78" s="485">
        <v>-0.43388704984063237</v>
      </c>
      <c r="BJ78" s="503">
        <v>4.3339042456592937E-3</v>
      </c>
      <c r="BK78" s="484" t="s">
        <v>175</v>
      </c>
      <c r="BL78" s="485" t="s">
        <v>175</v>
      </c>
      <c r="BM78" s="485" t="s">
        <v>175</v>
      </c>
      <c r="BN78" s="486" t="s">
        <v>175</v>
      </c>
      <c r="BO78" s="484">
        <v>846.55141355398553</v>
      </c>
      <c r="BP78" s="485">
        <v>34.722208362689798</v>
      </c>
      <c r="BQ78" s="485">
        <v>-0.43388704984063237</v>
      </c>
      <c r="BR78" s="503">
        <v>4.3339042456592937E-3</v>
      </c>
      <c r="BS78" s="497"/>
      <c r="BT78" s="484">
        <v>126.40405453085764</v>
      </c>
      <c r="BU78" s="485">
        <v>4.9694184911692574</v>
      </c>
      <c r="BV78" s="485">
        <v>-9.1905583205540448E-3</v>
      </c>
      <c r="BW78" s="503">
        <v>2.7657273622187643E-4</v>
      </c>
      <c r="BX78" s="484">
        <v>63.573317449575001</v>
      </c>
      <c r="BY78" s="485">
        <v>8.0324080231486903</v>
      </c>
      <c r="BZ78" s="485">
        <v>-7.6340864647363518E-2</v>
      </c>
      <c r="CA78" s="503">
        <v>6.0026598651445877E-4</v>
      </c>
      <c r="CB78" s="484" t="s">
        <v>175</v>
      </c>
      <c r="CC78" s="485">
        <v>2.1892938874981258</v>
      </c>
      <c r="CD78" s="485" t="s">
        <v>175</v>
      </c>
      <c r="CE78" s="486" t="s">
        <v>175</v>
      </c>
      <c r="CF78" s="484">
        <v>80.447437121604423</v>
      </c>
      <c r="CG78" s="485">
        <v>5.8807364127480533</v>
      </c>
      <c r="CH78" s="485">
        <v>-3.6862159811691567E-2</v>
      </c>
      <c r="CI78" s="503">
        <v>3.7544026081346604E-4</v>
      </c>
      <c r="CJ78" s="484">
        <v>221.05220970346548</v>
      </c>
      <c r="CK78" s="485">
        <v>3.9124245205043491</v>
      </c>
      <c r="CL78" s="485">
        <v>7.7036965149037198E-3</v>
      </c>
      <c r="CM78" s="503">
        <v>4.2094164883145523E-4</v>
      </c>
      <c r="CN78" s="484">
        <v>202.02655013727974</v>
      </c>
      <c r="CO78" s="485">
        <v>4.8417235349320036</v>
      </c>
      <c r="CP78" s="485">
        <v>-3.3260926594994487E-2</v>
      </c>
      <c r="CQ78" s="503">
        <v>1.1097489607619063E-3</v>
      </c>
      <c r="CR78" s="484" t="s">
        <v>175</v>
      </c>
      <c r="CS78" s="485">
        <v>4.9367742212547645</v>
      </c>
      <c r="CT78" s="485" t="s">
        <v>175</v>
      </c>
      <c r="CU78" s="486" t="s">
        <v>175</v>
      </c>
      <c r="CV78" s="484">
        <v>180.06479324978207</v>
      </c>
      <c r="CW78" s="485">
        <v>4.8450787425232029</v>
      </c>
      <c r="CX78" s="485">
        <v>-2.9310906615556496E-2</v>
      </c>
      <c r="CY78" s="503">
        <v>9.8309674238612689E-4</v>
      </c>
    </row>
    <row r="79" spans="2:103" s="344" customFormat="1" ht="13.5" customHeight="1" x14ac:dyDescent="0.2">
      <c r="B79" s="244">
        <v>2080</v>
      </c>
      <c r="C79" s="433">
        <v>105.88514525206084</v>
      </c>
      <c r="D79" s="660">
        <v>4.1627430441899431</v>
      </c>
      <c r="E79" s="660">
        <v>-7.6986739573439754E-3</v>
      </c>
      <c r="F79" s="673">
        <v>2.3167725478666736E-4</v>
      </c>
      <c r="G79" s="433">
        <v>53.244920117235189</v>
      </c>
      <c r="H79" s="660">
        <v>6.7274281207807292</v>
      </c>
      <c r="I79" s="660">
        <v>-6.3938196131633665E-2</v>
      </c>
      <c r="J79" s="673">
        <v>5.0274416662944501E-4</v>
      </c>
      <c r="K79" s="433" t="s">
        <v>175</v>
      </c>
      <c r="L79" s="660">
        <v>2.0850417976172624</v>
      </c>
      <c r="M79" s="660" t="s">
        <v>175</v>
      </c>
      <c r="N79" s="434" t="s">
        <v>175</v>
      </c>
      <c r="O79" s="433">
        <v>67.38482072616884</v>
      </c>
      <c r="P79" s="660">
        <v>4.9629795192471855</v>
      </c>
      <c r="Q79" s="660">
        <v>-3.0873898410589892E-2</v>
      </c>
      <c r="R79" s="673">
        <v>3.1446041057609707E-4</v>
      </c>
      <c r="S79" s="433">
        <v>185.16926074571896</v>
      </c>
      <c r="T79" s="660">
        <v>3.2773287231874111</v>
      </c>
      <c r="U79" s="660">
        <v>6.4531713597782234E-3</v>
      </c>
      <c r="V79" s="673">
        <v>3.5261105978431949E-4</v>
      </c>
      <c r="W79" s="433">
        <v>169.20443914464909</v>
      </c>
      <c r="X79" s="660">
        <v>4.0551160957058974</v>
      </c>
      <c r="Y79" s="660">
        <v>-2.785721196601711E-2</v>
      </c>
      <c r="Z79" s="673">
        <v>9.2945432355044557E-4</v>
      </c>
      <c r="AA79" s="433" t="s">
        <v>175</v>
      </c>
      <c r="AB79" s="660">
        <v>4.7016897345283466</v>
      </c>
      <c r="AC79" s="660" t="s">
        <v>175</v>
      </c>
      <c r="AD79" s="434" t="s">
        <v>175</v>
      </c>
      <c r="AE79" s="433">
        <v>150.81091329238728</v>
      </c>
      <c r="AF79" s="660">
        <v>4.1199682989021458</v>
      </c>
      <c r="AG79" s="660">
        <v>-2.4548921425519402E-2</v>
      </c>
      <c r="AH79" s="673">
        <v>8.2337901010447461E-4</v>
      </c>
      <c r="AI79" s="433">
        <v>257.93327339896274</v>
      </c>
      <c r="AJ79" s="660">
        <v>46.493695670770549</v>
      </c>
      <c r="AK79" s="660">
        <v>-0.70395849248799813</v>
      </c>
      <c r="AL79" s="673">
        <v>6.0587278656543623E-3</v>
      </c>
      <c r="AM79" s="484" t="s">
        <v>175</v>
      </c>
      <c r="AN79" s="485" t="s">
        <v>175</v>
      </c>
      <c r="AO79" s="485" t="s">
        <v>175</v>
      </c>
      <c r="AP79" s="486" t="s">
        <v>175</v>
      </c>
      <c r="AQ79" s="484">
        <v>257.93327339896274</v>
      </c>
      <c r="AR79" s="485">
        <v>46.493695670770549</v>
      </c>
      <c r="AS79" s="485">
        <v>-0.70395849248799813</v>
      </c>
      <c r="AT79" s="503">
        <v>6.0587278656543623E-3</v>
      </c>
      <c r="AU79" s="484">
        <v>411.6469553305829</v>
      </c>
      <c r="AV79" s="485">
        <v>85.861076413278056</v>
      </c>
      <c r="AW79" s="485">
        <v>-1.2288303688670237</v>
      </c>
      <c r="AX79" s="503">
        <v>9.2625868840795246E-3</v>
      </c>
      <c r="AY79" s="484" t="s">
        <v>175</v>
      </c>
      <c r="AZ79" s="485" t="s">
        <v>175</v>
      </c>
      <c r="BA79" s="485" t="s">
        <v>175</v>
      </c>
      <c r="BB79" s="486" t="s">
        <v>175</v>
      </c>
      <c r="BC79" s="484">
        <v>411.6469553305829</v>
      </c>
      <c r="BD79" s="485">
        <v>85.861076413278056</v>
      </c>
      <c r="BE79" s="485">
        <v>-1.2288303688670237</v>
      </c>
      <c r="BF79" s="503">
        <v>9.2625868840795246E-3</v>
      </c>
      <c r="BG79" s="484">
        <v>850.82039191489434</v>
      </c>
      <c r="BH79" s="485">
        <v>34.897305059440917</v>
      </c>
      <c r="BI79" s="485">
        <v>-0.43607504976265965</v>
      </c>
      <c r="BJ79" s="503">
        <v>4.3557592011253749E-3</v>
      </c>
      <c r="BK79" s="484" t="s">
        <v>175</v>
      </c>
      <c r="BL79" s="485" t="s">
        <v>175</v>
      </c>
      <c r="BM79" s="485" t="s">
        <v>175</v>
      </c>
      <c r="BN79" s="486" t="s">
        <v>175</v>
      </c>
      <c r="BO79" s="484">
        <v>850.82039191489434</v>
      </c>
      <c r="BP79" s="485">
        <v>34.897305059440917</v>
      </c>
      <c r="BQ79" s="485">
        <v>-0.43607504976265965</v>
      </c>
      <c r="BR79" s="503">
        <v>4.3557592011253749E-3</v>
      </c>
      <c r="BS79" s="497"/>
      <c r="BT79" s="484">
        <v>127.062174302473</v>
      </c>
      <c r="BU79" s="485">
        <v>4.9952916530279312</v>
      </c>
      <c r="BV79" s="485">
        <v>-9.2384087488127705E-3</v>
      </c>
      <c r="BW79" s="503">
        <v>2.7801270574400084E-4</v>
      </c>
      <c r="BX79" s="484">
        <v>63.893904140682224</v>
      </c>
      <c r="BY79" s="485">
        <v>8.0729137449368746</v>
      </c>
      <c r="BZ79" s="485">
        <v>-7.672583535796039E-2</v>
      </c>
      <c r="CA79" s="503">
        <v>6.0329299995533399E-4</v>
      </c>
      <c r="CB79" s="484" t="s">
        <v>175</v>
      </c>
      <c r="CC79" s="485">
        <v>2.1892938874981258</v>
      </c>
      <c r="CD79" s="485" t="s">
        <v>175</v>
      </c>
      <c r="CE79" s="486" t="s">
        <v>175</v>
      </c>
      <c r="CF79" s="484">
        <v>80.861784871402605</v>
      </c>
      <c r="CG79" s="485">
        <v>5.9090916489192917</v>
      </c>
      <c r="CH79" s="485">
        <v>-3.7048678092707857E-2</v>
      </c>
      <c r="CI79" s="503">
        <v>3.7735249269131647E-4</v>
      </c>
      <c r="CJ79" s="484">
        <v>222.20311289486276</v>
      </c>
      <c r="CK79" s="485">
        <v>3.9327944678248929</v>
      </c>
      <c r="CL79" s="485">
        <v>7.7438056317338678E-3</v>
      </c>
      <c r="CM79" s="503">
        <v>4.2313327174118339E-4</v>
      </c>
      <c r="CN79" s="484">
        <v>203.04532697357891</v>
      </c>
      <c r="CO79" s="485">
        <v>4.8661393148470768</v>
      </c>
      <c r="CP79" s="485">
        <v>-3.342865435922053E-2</v>
      </c>
      <c r="CQ79" s="503">
        <v>1.1153451882605346E-3</v>
      </c>
      <c r="CR79" s="484" t="s">
        <v>175</v>
      </c>
      <c r="CS79" s="485">
        <v>4.9367742212547645</v>
      </c>
      <c r="CT79" s="485" t="s">
        <v>175</v>
      </c>
      <c r="CU79" s="486" t="s">
        <v>175</v>
      </c>
      <c r="CV79" s="484">
        <v>180.97309595086472</v>
      </c>
      <c r="CW79" s="485">
        <v>4.8667922443670379</v>
      </c>
      <c r="CX79" s="485">
        <v>-2.9458705710623284E-2</v>
      </c>
      <c r="CY79" s="503">
        <v>9.8805481212536949E-4</v>
      </c>
    </row>
    <row r="80" spans="2:103" s="344" customFormat="1" ht="13.5" customHeight="1" x14ac:dyDescent="0.2">
      <c r="B80" s="244">
        <v>2081</v>
      </c>
      <c r="C80" s="433">
        <v>106.43787141380574</v>
      </c>
      <c r="D80" s="660">
        <v>4.184472787107782</v>
      </c>
      <c r="E80" s="660">
        <v>-7.7388614500922591E-3</v>
      </c>
      <c r="F80" s="673">
        <v>2.3288662253600551E-4</v>
      </c>
      <c r="G80" s="433">
        <v>53.514166930542828</v>
      </c>
      <c r="H80" s="660">
        <v>6.7614471141286039</v>
      </c>
      <c r="I80" s="660">
        <v>-6.426151628159682E-2</v>
      </c>
      <c r="J80" s="673">
        <v>5.0528642351472034E-4</v>
      </c>
      <c r="K80" s="433" t="s">
        <v>175</v>
      </c>
      <c r="L80" s="660">
        <v>2.0850417976172624</v>
      </c>
      <c r="M80" s="660" t="s">
        <v>175</v>
      </c>
      <c r="N80" s="434" t="s">
        <v>175</v>
      </c>
      <c r="O80" s="433">
        <v>67.732813373178146</v>
      </c>
      <c r="P80" s="660">
        <v>4.9867938483864371</v>
      </c>
      <c r="Q80" s="660">
        <v>-3.1030546999506067E-2</v>
      </c>
      <c r="R80" s="673">
        <v>3.1606641093013003E-4</v>
      </c>
      <c r="S80" s="433">
        <v>186.13585426099894</v>
      </c>
      <c r="T80" s="660">
        <v>3.2944365556565591</v>
      </c>
      <c r="U80" s="660">
        <v>6.486857261877913E-3</v>
      </c>
      <c r="V80" s="673">
        <v>3.5445170850987424E-4</v>
      </c>
      <c r="W80" s="433">
        <v>170.06006548302827</v>
      </c>
      <c r="X80" s="660">
        <v>4.075621846939204</v>
      </c>
      <c r="Y80" s="660">
        <v>-2.7998079217446369E-2</v>
      </c>
      <c r="Z80" s="673">
        <v>9.3415435153771558E-4</v>
      </c>
      <c r="AA80" s="433" t="s">
        <v>175</v>
      </c>
      <c r="AB80" s="660">
        <v>4.7016897345283466</v>
      </c>
      <c r="AC80" s="660" t="s">
        <v>175</v>
      </c>
      <c r="AD80" s="434" t="s">
        <v>175</v>
      </c>
      <c r="AE80" s="433">
        <v>151.57375721126792</v>
      </c>
      <c r="AF80" s="660">
        <v>4.1382045243580752</v>
      </c>
      <c r="AG80" s="660">
        <v>-2.4673051454807408E-2</v>
      </c>
      <c r="AH80" s="673">
        <v>8.2754307715553514E-4</v>
      </c>
      <c r="AI80" s="433">
        <v>259.23758020899771</v>
      </c>
      <c r="AJ80" s="660">
        <v>46.72880315840856</v>
      </c>
      <c r="AK80" s="660">
        <v>-0.7075182420450622</v>
      </c>
      <c r="AL80" s="673">
        <v>6.0893654019100983E-3</v>
      </c>
      <c r="AM80" s="484" t="s">
        <v>175</v>
      </c>
      <c r="AN80" s="485" t="s">
        <v>175</v>
      </c>
      <c r="AO80" s="485" t="s">
        <v>175</v>
      </c>
      <c r="AP80" s="486" t="s">
        <v>175</v>
      </c>
      <c r="AQ80" s="484">
        <v>259.23758020899771</v>
      </c>
      <c r="AR80" s="485">
        <v>46.72880315840856</v>
      </c>
      <c r="AS80" s="485">
        <v>-0.7075182420450622</v>
      </c>
      <c r="AT80" s="503">
        <v>6.0893654019100983E-3</v>
      </c>
      <c r="AU80" s="484">
        <v>413.72855542851738</v>
      </c>
      <c r="AV80" s="485">
        <v>86.295255320120944</v>
      </c>
      <c r="AW80" s="485">
        <v>-1.2350442698398225</v>
      </c>
      <c r="AX80" s="503">
        <v>9.3094255683339542E-3</v>
      </c>
      <c r="AY80" s="484" t="s">
        <v>175</v>
      </c>
      <c r="AZ80" s="485" t="s">
        <v>175</v>
      </c>
      <c r="BA80" s="485" t="s">
        <v>175</v>
      </c>
      <c r="BB80" s="486" t="s">
        <v>175</v>
      </c>
      <c r="BC80" s="484">
        <v>413.72855542851738</v>
      </c>
      <c r="BD80" s="485">
        <v>86.295255320120944</v>
      </c>
      <c r="BE80" s="485">
        <v>-1.2350442698398225</v>
      </c>
      <c r="BF80" s="503">
        <v>9.3094255683339542E-3</v>
      </c>
      <c r="BG80" s="484">
        <v>855.12278693616292</v>
      </c>
      <c r="BH80" s="485">
        <v>35.073772376127479</v>
      </c>
      <c r="BI80" s="485">
        <v>-0.43828017688564236</v>
      </c>
      <c r="BJ80" s="503">
        <v>4.377785232563795E-3</v>
      </c>
      <c r="BK80" s="484" t="s">
        <v>175</v>
      </c>
      <c r="BL80" s="485" t="s">
        <v>175</v>
      </c>
      <c r="BM80" s="485" t="s">
        <v>175</v>
      </c>
      <c r="BN80" s="486" t="s">
        <v>175</v>
      </c>
      <c r="BO80" s="484">
        <v>855.12278693616292</v>
      </c>
      <c r="BP80" s="485">
        <v>35.073772376127479</v>
      </c>
      <c r="BQ80" s="485">
        <v>-0.43828017688564236</v>
      </c>
      <c r="BR80" s="503">
        <v>4.377785232563795E-3</v>
      </c>
      <c r="BS80" s="497"/>
      <c r="BT80" s="484">
        <v>127.72544569656688</v>
      </c>
      <c r="BU80" s="485">
        <v>5.0213673445293381</v>
      </c>
      <c r="BV80" s="485">
        <v>-9.2866337401107113E-3</v>
      </c>
      <c r="BW80" s="503">
        <v>2.7946394704320658E-4</v>
      </c>
      <c r="BX80" s="484">
        <v>64.217000316651394</v>
      </c>
      <c r="BY80" s="485">
        <v>8.113736536954324</v>
      </c>
      <c r="BZ80" s="485">
        <v>-7.7113819537916184E-2</v>
      </c>
      <c r="CA80" s="503">
        <v>6.0634370821766438E-4</v>
      </c>
      <c r="CB80" s="484" t="s">
        <v>175</v>
      </c>
      <c r="CC80" s="485">
        <v>2.1892938874981258</v>
      </c>
      <c r="CD80" s="485" t="s">
        <v>175</v>
      </c>
      <c r="CE80" s="486" t="s">
        <v>175</v>
      </c>
      <c r="CF80" s="484">
        <v>81.279376047813784</v>
      </c>
      <c r="CG80" s="485">
        <v>5.9376688438863923</v>
      </c>
      <c r="CH80" s="485">
        <v>-3.7236656399407285E-2</v>
      </c>
      <c r="CI80" s="503">
        <v>3.7927969311615605E-4</v>
      </c>
      <c r="CJ80" s="484">
        <v>223.36302511319872</v>
      </c>
      <c r="CK80" s="485">
        <v>3.953323866787871</v>
      </c>
      <c r="CL80" s="485">
        <v>7.7842287142534956E-3</v>
      </c>
      <c r="CM80" s="503">
        <v>4.2534205021184905E-4</v>
      </c>
      <c r="CN80" s="484">
        <v>204.07207857963391</v>
      </c>
      <c r="CO80" s="485">
        <v>4.8907462163270443</v>
      </c>
      <c r="CP80" s="485">
        <v>-3.3597695060935642E-2</v>
      </c>
      <c r="CQ80" s="503">
        <v>1.1209852218452586E-3</v>
      </c>
      <c r="CR80" s="484" t="s">
        <v>175</v>
      </c>
      <c r="CS80" s="485">
        <v>4.9367742212547645</v>
      </c>
      <c r="CT80" s="485" t="s">
        <v>175</v>
      </c>
      <c r="CU80" s="486" t="s">
        <v>175</v>
      </c>
      <c r="CV80" s="484">
        <v>181.88850865352148</v>
      </c>
      <c r="CW80" s="485">
        <v>4.8886757149141511</v>
      </c>
      <c r="CX80" s="485">
        <v>-2.9607661745768891E-2</v>
      </c>
      <c r="CY80" s="503">
        <v>9.9305169258664212E-4</v>
      </c>
    </row>
    <row r="81" spans="2:103" s="344" customFormat="1" x14ac:dyDescent="0.2">
      <c r="B81" s="244">
        <v>2082</v>
      </c>
      <c r="C81" s="433">
        <v>106.99492419912589</v>
      </c>
      <c r="D81" s="660">
        <v>4.2063726258605936</v>
      </c>
      <c r="E81" s="660">
        <v>-7.7793635220401343E-3</v>
      </c>
      <c r="F81" s="673">
        <v>2.3410545696048515E-4</v>
      </c>
      <c r="G81" s="433">
        <v>53.785521350999637</v>
      </c>
      <c r="H81" s="660">
        <v>6.7957324009664823</v>
      </c>
      <c r="I81" s="660">
        <v>-6.4587367313360095E-2</v>
      </c>
      <c r="J81" s="673">
        <v>5.0784858064958699E-4</v>
      </c>
      <c r="K81" s="433" t="s">
        <v>175</v>
      </c>
      <c r="L81" s="660">
        <v>2.0850417976172624</v>
      </c>
      <c r="M81" s="660" t="s">
        <v>175</v>
      </c>
      <c r="N81" s="434" t="s">
        <v>175</v>
      </c>
      <c r="O81" s="433">
        <v>68.083530033079867</v>
      </c>
      <c r="P81" s="660">
        <v>5.0107945910610248</v>
      </c>
      <c r="Q81" s="660">
        <v>-3.1188421800468567E-2</v>
      </c>
      <c r="R81" s="673">
        <v>3.176849827155058E-4</v>
      </c>
      <c r="S81" s="433">
        <v>187.11001406602662</v>
      </c>
      <c r="T81" s="660">
        <v>3.3116783046225287</v>
      </c>
      <c r="U81" s="660">
        <v>6.5208068500997108E-3</v>
      </c>
      <c r="V81" s="673">
        <v>3.5630676544463088E-4</v>
      </c>
      <c r="W81" s="433">
        <v>170.92238948354742</v>
      </c>
      <c r="X81" s="660">
        <v>4.0962881128592681</v>
      </c>
      <c r="Y81" s="660">
        <v>-2.8140049147947481E-2</v>
      </c>
      <c r="Z81" s="673">
        <v>9.3889117035071766E-4</v>
      </c>
      <c r="AA81" s="433" t="s">
        <v>175</v>
      </c>
      <c r="AB81" s="660">
        <v>4.7016897345283466</v>
      </c>
      <c r="AC81" s="660" t="s">
        <v>175</v>
      </c>
      <c r="AD81" s="434" t="s">
        <v>175</v>
      </c>
      <c r="AE81" s="433">
        <v>152.34257251111828</v>
      </c>
      <c r="AF81" s="660">
        <v>4.1565834991326405</v>
      </c>
      <c r="AG81" s="660">
        <v>-2.4798153147729762E-2</v>
      </c>
      <c r="AH81" s="673">
        <v>8.3173973964339456E-4</v>
      </c>
      <c r="AI81" s="433">
        <v>260.55209685707604</v>
      </c>
      <c r="AJ81" s="660">
        <v>46.965751017769769</v>
      </c>
      <c r="AK81" s="660">
        <v>-0.71110585656930492</v>
      </c>
      <c r="AL81" s="673">
        <v>6.1202427623243934E-3</v>
      </c>
      <c r="AM81" s="484" t="s">
        <v>175</v>
      </c>
      <c r="AN81" s="485" t="s">
        <v>175</v>
      </c>
      <c r="AO81" s="485" t="s">
        <v>175</v>
      </c>
      <c r="AP81" s="486" t="s">
        <v>175</v>
      </c>
      <c r="AQ81" s="484">
        <v>260.55209685707604</v>
      </c>
      <c r="AR81" s="485">
        <v>46.965751017769769</v>
      </c>
      <c r="AS81" s="485">
        <v>-0.71110585656930492</v>
      </c>
      <c r="AT81" s="503">
        <v>6.1202427623243934E-3</v>
      </c>
      <c r="AU81" s="484">
        <v>415.82644985207168</v>
      </c>
      <c r="AV81" s="485">
        <v>86.732832887682775</v>
      </c>
      <c r="AW81" s="485">
        <v>-1.241306811916127</v>
      </c>
      <c r="AX81" s="503">
        <v>9.3566308959093583E-3</v>
      </c>
      <c r="AY81" s="484" t="s">
        <v>175</v>
      </c>
      <c r="AZ81" s="485" t="s">
        <v>175</v>
      </c>
      <c r="BA81" s="485" t="s">
        <v>175</v>
      </c>
      <c r="BB81" s="486" t="s">
        <v>175</v>
      </c>
      <c r="BC81" s="484">
        <v>415.82644985207168</v>
      </c>
      <c r="BD81" s="485">
        <v>86.732832887682775</v>
      </c>
      <c r="BE81" s="485">
        <v>-1.241306811916127</v>
      </c>
      <c r="BF81" s="503">
        <v>9.3566308959093583E-3</v>
      </c>
      <c r="BG81" s="484">
        <v>859.45886019634554</v>
      </c>
      <c r="BH81" s="485">
        <v>35.251621041672642</v>
      </c>
      <c r="BI81" s="485">
        <v>-0.44050256527768955</v>
      </c>
      <c r="BJ81" s="503">
        <v>4.3999836791211071E-3</v>
      </c>
      <c r="BK81" s="484" t="s">
        <v>175</v>
      </c>
      <c r="BL81" s="485" t="s">
        <v>175</v>
      </c>
      <c r="BM81" s="485" t="s">
        <v>175</v>
      </c>
      <c r="BN81" s="486" t="s">
        <v>175</v>
      </c>
      <c r="BO81" s="484">
        <v>859.45886019634554</v>
      </c>
      <c r="BP81" s="485">
        <v>35.251621041672642</v>
      </c>
      <c r="BQ81" s="485">
        <v>-0.44050256527768955</v>
      </c>
      <c r="BR81" s="503">
        <v>4.3999836791211071E-3</v>
      </c>
      <c r="BS81" s="497"/>
      <c r="BT81" s="484">
        <v>128.39390903895105</v>
      </c>
      <c r="BU81" s="485">
        <v>5.0476471510327121</v>
      </c>
      <c r="BV81" s="485">
        <v>-9.3352362264481608E-3</v>
      </c>
      <c r="BW81" s="503">
        <v>2.8092654835258217E-4</v>
      </c>
      <c r="BX81" s="484">
        <v>64.542625621199562</v>
      </c>
      <c r="BY81" s="485">
        <v>8.1548788811597781</v>
      </c>
      <c r="BZ81" s="485">
        <v>-7.7504840776032105E-2</v>
      </c>
      <c r="CA81" s="503">
        <v>6.0941829677950432E-4</v>
      </c>
      <c r="CB81" s="484" t="s">
        <v>175</v>
      </c>
      <c r="CC81" s="485">
        <v>2.1892938874981258</v>
      </c>
      <c r="CD81" s="485" t="s">
        <v>175</v>
      </c>
      <c r="CE81" s="486" t="s">
        <v>175</v>
      </c>
      <c r="CF81" s="484">
        <v>81.700236039695838</v>
      </c>
      <c r="CG81" s="485">
        <v>5.9664697350958988</v>
      </c>
      <c r="CH81" s="485">
        <v>-3.7426106160562272E-2</v>
      </c>
      <c r="CI81" s="503">
        <v>3.8122197925860693E-4</v>
      </c>
      <c r="CJ81" s="484">
        <v>224.53201687923195</v>
      </c>
      <c r="CK81" s="485">
        <v>3.9740139655470341</v>
      </c>
      <c r="CL81" s="485">
        <v>7.8249682201196533E-3</v>
      </c>
      <c r="CM81" s="503">
        <v>4.2756811853355707E-4</v>
      </c>
      <c r="CN81" s="484">
        <v>205.10686738025689</v>
      </c>
      <c r="CO81" s="485">
        <v>4.9155457354311212</v>
      </c>
      <c r="CP81" s="485">
        <v>-3.3768058977536979E-2</v>
      </c>
      <c r="CQ81" s="503">
        <v>1.1266694044208612E-3</v>
      </c>
      <c r="CR81" s="484" t="s">
        <v>175</v>
      </c>
      <c r="CS81" s="485">
        <v>4.9367742212547645</v>
      </c>
      <c r="CT81" s="485" t="s">
        <v>175</v>
      </c>
      <c r="CU81" s="486" t="s">
        <v>175</v>
      </c>
      <c r="CV81" s="484">
        <v>182.81108701334193</v>
      </c>
      <c r="CW81" s="485">
        <v>4.910730484643631</v>
      </c>
      <c r="CX81" s="485">
        <v>-2.9757783777275712E-2</v>
      </c>
      <c r="CY81" s="503">
        <v>9.9808768757207343E-4</v>
      </c>
    </row>
    <row r="82" spans="2:103" s="344" customFormat="1" ht="13.5" customHeight="1" x14ac:dyDescent="0.2">
      <c r="B82" s="244">
        <v>2083</v>
      </c>
      <c r="C82" s="433">
        <v>107.55633747591624</v>
      </c>
      <c r="D82" s="660">
        <v>4.2284438919226233</v>
      </c>
      <c r="E82" s="660">
        <v>-7.8201826356470907E-3</v>
      </c>
      <c r="F82" s="673">
        <v>2.3533383216323858E-4</v>
      </c>
      <c r="G82" s="433">
        <v>54.058999876508935</v>
      </c>
      <c r="H82" s="660">
        <v>6.83028606578352</v>
      </c>
      <c r="I82" s="660">
        <v>-6.491576903813126E-2</v>
      </c>
      <c r="J82" s="673">
        <v>5.1043079380899247E-4</v>
      </c>
      <c r="K82" s="433" t="s">
        <v>175</v>
      </c>
      <c r="L82" s="660">
        <v>2.0850417976172624</v>
      </c>
      <c r="M82" s="660" t="s">
        <v>175</v>
      </c>
      <c r="N82" s="434" t="s">
        <v>175</v>
      </c>
      <c r="O82" s="433">
        <v>68.436992028871231</v>
      </c>
      <c r="P82" s="660">
        <v>5.0349832064767037</v>
      </c>
      <c r="Q82" s="660">
        <v>-3.1347532412006093E-2</v>
      </c>
      <c r="R82" s="673">
        <v>3.1931622433873172E-4</v>
      </c>
      <c r="S82" s="433">
        <v>188.09179938811909</v>
      </c>
      <c r="T82" s="660">
        <v>3.3290550183553549</v>
      </c>
      <c r="U82" s="660">
        <v>6.5550221885228516E-3</v>
      </c>
      <c r="V82" s="673">
        <v>3.5817634337300584E-4</v>
      </c>
      <c r="W82" s="433">
        <v>171.79146357409013</v>
      </c>
      <c r="X82" s="660">
        <v>4.1171161499411317</v>
      </c>
      <c r="Y82" s="660">
        <v>-2.828313038905916E-2</v>
      </c>
      <c r="Z82" s="673">
        <v>9.4366506798025955E-4</v>
      </c>
      <c r="AA82" s="433" t="s">
        <v>175</v>
      </c>
      <c r="AB82" s="660">
        <v>4.7016897345283466</v>
      </c>
      <c r="AC82" s="660" t="s">
        <v>175</v>
      </c>
      <c r="AD82" s="434" t="s">
        <v>175</v>
      </c>
      <c r="AE82" s="433">
        <v>153.11740593464646</v>
      </c>
      <c r="AF82" s="660">
        <v>4.1751063406373392</v>
      </c>
      <c r="AG82" s="660">
        <v>-2.492423411026402E-2</v>
      </c>
      <c r="AH82" s="673">
        <v>8.3596925271824281E-4</v>
      </c>
      <c r="AI82" s="433">
        <v>261.87690326365191</v>
      </c>
      <c r="AJ82" s="660">
        <v>47.204553654895044</v>
      </c>
      <c r="AK82" s="660">
        <v>-0.71472155418179972</v>
      </c>
      <c r="AL82" s="673">
        <v>6.1513618241900696E-3</v>
      </c>
      <c r="AM82" s="484" t="s">
        <v>175</v>
      </c>
      <c r="AN82" s="485" t="s">
        <v>175</v>
      </c>
      <c r="AO82" s="485" t="s">
        <v>175</v>
      </c>
      <c r="AP82" s="486" t="s">
        <v>175</v>
      </c>
      <c r="AQ82" s="484">
        <v>261.87690326365191</v>
      </c>
      <c r="AR82" s="485">
        <v>47.204553654895044</v>
      </c>
      <c r="AS82" s="485">
        <v>-0.71472155418179972</v>
      </c>
      <c r="AT82" s="503">
        <v>6.1513618241900696E-3</v>
      </c>
      <c r="AU82" s="484">
        <v>417.94076614978286</v>
      </c>
      <c r="AV82" s="485">
        <v>87.173835719961289</v>
      </c>
      <c r="AW82" s="485">
        <v>-1.247618375848214</v>
      </c>
      <c r="AX82" s="503">
        <v>9.4042057368121587E-3</v>
      </c>
      <c r="AY82" s="484" t="s">
        <v>175</v>
      </c>
      <c r="AZ82" s="485" t="s">
        <v>175</v>
      </c>
      <c r="BA82" s="485" t="s">
        <v>175</v>
      </c>
      <c r="BB82" s="486" t="s">
        <v>175</v>
      </c>
      <c r="BC82" s="484">
        <v>417.94076614978286</v>
      </c>
      <c r="BD82" s="485">
        <v>87.173835719961289</v>
      </c>
      <c r="BE82" s="485">
        <v>-1.247618375848214</v>
      </c>
      <c r="BF82" s="503">
        <v>9.4042057368121587E-3</v>
      </c>
      <c r="BG82" s="484">
        <v>863.82887532157827</v>
      </c>
      <c r="BH82" s="485">
        <v>35.430861868983314</v>
      </c>
      <c r="BI82" s="485">
        <v>-0.44274235005636708</v>
      </c>
      <c r="BJ82" s="503">
        <v>4.4223558904264212E-3</v>
      </c>
      <c r="BK82" s="484" t="s">
        <v>175</v>
      </c>
      <c r="BL82" s="485" t="s">
        <v>175</v>
      </c>
      <c r="BM82" s="485" t="s">
        <v>175</v>
      </c>
      <c r="BN82" s="486" t="s">
        <v>175</v>
      </c>
      <c r="BO82" s="484">
        <v>863.82887532157827</v>
      </c>
      <c r="BP82" s="485">
        <v>35.430861868983314</v>
      </c>
      <c r="BQ82" s="485">
        <v>-0.44274235005636708</v>
      </c>
      <c r="BR82" s="503">
        <v>4.4223558904264212E-3</v>
      </c>
      <c r="BS82" s="497"/>
      <c r="BT82" s="484">
        <v>129.06760497109948</v>
      </c>
      <c r="BU82" s="485">
        <v>5.0741326703071481</v>
      </c>
      <c r="BV82" s="485">
        <v>-9.3842191627765085E-3</v>
      </c>
      <c r="BW82" s="503">
        <v>2.8240059859588627E-4</v>
      </c>
      <c r="BX82" s="484">
        <v>64.870799851810716</v>
      </c>
      <c r="BY82" s="485">
        <v>8.1963432789402244</v>
      </c>
      <c r="BZ82" s="485">
        <v>-7.7898922845757515E-2</v>
      </c>
      <c r="CA82" s="503">
        <v>6.1251695257079092E-4</v>
      </c>
      <c r="CB82" s="484" t="s">
        <v>175</v>
      </c>
      <c r="CC82" s="485">
        <v>2.1892938874981258</v>
      </c>
      <c r="CD82" s="485" t="s">
        <v>175</v>
      </c>
      <c r="CE82" s="486" t="s">
        <v>175</v>
      </c>
      <c r="CF82" s="484">
        <v>82.124390434645463</v>
      </c>
      <c r="CG82" s="485">
        <v>5.9954960735947136</v>
      </c>
      <c r="CH82" s="485">
        <v>-3.7617038894407311E-2</v>
      </c>
      <c r="CI82" s="503">
        <v>3.8317946920647802E-4</v>
      </c>
      <c r="CJ82" s="484">
        <v>225.7101592657429</v>
      </c>
      <c r="CK82" s="485">
        <v>3.9948660220264256</v>
      </c>
      <c r="CL82" s="485">
        <v>7.8660266262274223E-3</v>
      </c>
      <c r="CM82" s="503">
        <v>4.2981161204760698E-4</v>
      </c>
      <c r="CN82" s="484">
        <v>206.14975628890815</v>
      </c>
      <c r="CO82" s="485">
        <v>4.9405393799293575</v>
      </c>
      <c r="CP82" s="485">
        <v>-3.3939756466870988E-2</v>
      </c>
      <c r="CQ82" s="503">
        <v>1.1323980815763114E-3</v>
      </c>
      <c r="CR82" s="484" t="s">
        <v>175</v>
      </c>
      <c r="CS82" s="485">
        <v>4.9367742212547645</v>
      </c>
      <c r="CT82" s="485" t="s">
        <v>175</v>
      </c>
      <c r="CU82" s="486" t="s">
        <v>175</v>
      </c>
      <c r="CV82" s="484">
        <v>183.74088712157575</v>
      </c>
      <c r="CW82" s="485">
        <v>4.9329578944492685</v>
      </c>
      <c r="CX82" s="485">
        <v>-2.9909080932316822E-2</v>
      </c>
      <c r="CY82" s="503">
        <v>1.0031631032618913E-3</v>
      </c>
    </row>
    <row r="83" spans="2:103" s="344" customFormat="1" ht="12.75" customHeight="1" x14ac:dyDescent="0.2">
      <c r="B83" s="244">
        <v>2084</v>
      </c>
      <c r="C83" s="433">
        <v>108.12214537718249</v>
      </c>
      <c r="D83" s="660">
        <v>4.2506879271906195</v>
      </c>
      <c r="E83" s="660">
        <v>-7.8613212726482348E-3</v>
      </c>
      <c r="F83" s="673">
        <v>2.365718228274618E-4</v>
      </c>
      <c r="G83" s="433">
        <v>54.33461913411616</v>
      </c>
      <c r="H83" s="660">
        <v>6.8651102093858194</v>
      </c>
      <c r="I83" s="660">
        <v>-6.524674142219615E-2</v>
      </c>
      <c r="J83" s="673">
        <v>5.1303321998725842E-4</v>
      </c>
      <c r="K83" s="433" t="s">
        <v>175</v>
      </c>
      <c r="L83" s="660">
        <v>2.0850417976172624</v>
      </c>
      <c r="M83" s="660" t="s">
        <v>175</v>
      </c>
      <c r="N83" s="434" t="s">
        <v>175</v>
      </c>
      <c r="O83" s="433">
        <v>68.793220850461353</v>
      </c>
      <c r="P83" s="660">
        <v>5.0593611652615866</v>
      </c>
      <c r="Q83" s="660">
        <v>-3.1507888507782668E-2</v>
      </c>
      <c r="R83" s="673">
        <v>3.2096023497662091E-4</v>
      </c>
      <c r="S83" s="433">
        <v>189.08126991821234</v>
      </c>
      <c r="T83" s="660">
        <v>3.3465677533307097</v>
      </c>
      <c r="U83" s="660">
        <v>6.58950535738375E-3</v>
      </c>
      <c r="V83" s="673">
        <v>3.6006055596226846E-4</v>
      </c>
      <c r="W83" s="433">
        <v>172.66734059293458</v>
      </c>
      <c r="X83" s="660">
        <v>4.1381072244952621</v>
      </c>
      <c r="Y83" s="660">
        <v>-2.8427331639886005E-2</v>
      </c>
      <c r="Z83" s="673">
        <v>9.4847633467148092E-4</v>
      </c>
      <c r="AA83" s="433" t="s">
        <v>175</v>
      </c>
      <c r="AB83" s="660">
        <v>4.7016897345283466</v>
      </c>
      <c r="AC83" s="660" t="s">
        <v>175</v>
      </c>
      <c r="AD83" s="434" t="s">
        <v>175</v>
      </c>
      <c r="AE83" s="433">
        <v>153.89830459045282</v>
      </c>
      <c r="AF83" s="660">
        <v>4.19377417503053</v>
      </c>
      <c r="AG83" s="660">
        <v>-2.5051302007925758E-2</v>
      </c>
      <c r="AH83" s="673">
        <v>8.4023187352753219E-4</v>
      </c>
      <c r="AI83" s="433">
        <v>263.21207997478029</v>
      </c>
      <c r="AJ83" s="660">
        <v>47.445225588592727</v>
      </c>
      <c r="AK83" s="660">
        <v>-0.71836555471102648</v>
      </c>
      <c r="AL83" s="673">
        <v>6.1827244794950085E-3</v>
      </c>
      <c r="AM83" s="484" t="s">
        <v>175</v>
      </c>
      <c r="AN83" s="485" t="s">
        <v>175</v>
      </c>
      <c r="AO83" s="485" t="s">
        <v>175</v>
      </c>
      <c r="AP83" s="486" t="s">
        <v>175</v>
      </c>
      <c r="AQ83" s="484">
        <v>263.21207997478029</v>
      </c>
      <c r="AR83" s="485">
        <v>47.445225588592727</v>
      </c>
      <c r="AS83" s="485">
        <v>-0.71836555471102648</v>
      </c>
      <c r="AT83" s="503">
        <v>6.1827244794950085E-3</v>
      </c>
      <c r="AU83" s="484">
        <v>420.07163286861118</v>
      </c>
      <c r="AV83" s="485">
        <v>87.618290629204822</v>
      </c>
      <c r="AW83" s="485">
        <v>-1.2539793453688106</v>
      </c>
      <c r="AX83" s="503">
        <v>9.4521529835145911E-3</v>
      </c>
      <c r="AY83" s="484" t="s">
        <v>175</v>
      </c>
      <c r="AZ83" s="485" t="s">
        <v>175</v>
      </c>
      <c r="BA83" s="485" t="s">
        <v>175</v>
      </c>
      <c r="BB83" s="486" t="s">
        <v>175</v>
      </c>
      <c r="BC83" s="484">
        <v>420.07163286861118</v>
      </c>
      <c r="BD83" s="485">
        <v>87.618290629204822</v>
      </c>
      <c r="BE83" s="485">
        <v>-1.2539793453688106</v>
      </c>
      <c r="BF83" s="503">
        <v>9.4521529835145911E-3</v>
      </c>
      <c r="BG83" s="484">
        <v>868.23309800160746</v>
      </c>
      <c r="BH83" s="485">
        <v>35.611505755607581</v>
      </c>
      <c r="BI83" s="485">
        <v>-0.44499966739691305</v>
      </c>
      <c r="BJ83" s="503">
        <v>4.4449032266734596E-3</v>
      </c>
      <c r="BK83" s="484" t="s">
        <v>175</v>
      </c>
      <c r="BL83" s="485" t="s">
        <v>175</v>
      </c>
      <c r="BM83" s="485" t="s">
        <v>175</v>
      </c>
      <c r="BN83" s="486" t="s">
        <v>175</v>
      </c>
      <c r="BO83" s="484">
        <v>868.23309800160746</v>
      </c>
      <c r="BP83" s="485">
        <v>35.611505755607581</v>
      </c>
      <c r="BQ83" s="485">
        <v>-0.44499966739691305</v>
      </c>
      <c r="BR83" s="503">
        <v>4.4449032266734596E-3</v>
      </c>
      <c r="BS83" s="497"/>
      <c r="BT83" s="484">
        <v>129.74657445261897</v>
      </c>
      <c r="BU83" s="485">
        <v>5.1008255126287434</v>
      </c>
      <c r="BV83" s="485">
        <v>-9.4335855271778808E-3</v>
      </c>
      <c r="BW83" s="503">
        <v>2.8388618739295414E-4</v>
      </c>
      <c r="BX83" s="484">
        <v>65.201542960939392</v>
      </c>
      <c r="BY83" s="485">
        <v>8.2381322512629822</v>
      </c>
      <c r="BZ83" s="485">
        <v>-7.8296089706635374E-2</v>
      </c>
      <c r="CA83" s="503">
        <v>6.1563986398471013E-4</v>
      </c>
      <c r="CB83" s="484" t="s">
        <v>175</v>
      </c>
      <c r="CC83" s="485">
        <v>2.1892938874981258</v>
      </c>
      <c r="CD83" s="485" t="s">
        <v>175</v>
      </c>
      <c r="CE83" s="486" t="s">
        <v>175</v>
      </c>
      <c r="CF83" s="484">
        <v>82.55186502055362</v>
      </c>
      <c r="CG83" s="485">
        <v>6.0247496241365734</v>
      </c>
      <c r="CH83" s="485">
        <v>-3.7809466209339199E-2</v>
      </c>
      <c r="CI83" s="503">
        <v>3.8515228197194513E-4</v>
      </c>
      <c r="CJ83" s="484">
        <v>226.89752390185481</v>
      </c>
      <c r="CK83" s="485">
        <v>4.0158813039968511</v>
      </c>
      <c r="CL83" s="485">
        <v>7.9074064288604997E-3</v>
      </c>
      <c r="CM83" s="503">
        <v>4.3207266715472213E-4</v>
      </c>
      <c r="CN83" s="484">
        <v>207.20080871152149</v>
      </c>
      <c r="CO83" s="485">
        <v>4.9657286693943146</v>
      </c>
      <c r="CP83" s="485">
        <v>-3.4112797967863207E-2</v>
      </c>
      <c r="CQ83" s="503">
        <v>1.138171601605777E-3</v>
      </c>
      <c r="CR83" s="484" t="s">
        <v>175</v>
      </c>
      <c r="CS83" s="485">
        <v>4.9367742212547645</v>
      </c>
      <c r="CT83" s="485" t="s">
        <v>175</v>
      </c>
      <c r="CU83" s="486" t="s">
        <v>175</v>
      </c>
      <c r="CV83" s="484">
        <v>184.67796550854334</v>
      </c>
      <c r="CW83" s="485">
        <v>4.9553592957210979</v>
      </c>
      <c r="CX83" s="485">
        <v>-3.0061562409510911E-2</v>
      </c>
      <c r="CY83" s="503">
        <v>1.0082782482330385E-3</v>
      </c>
    </row>
    <row r="84" spans="2:103" s="344" customFormat="1" ht="12.75" customHeight="1" x14ac:dyDescent="0.2">
      <c r="B84" s="244">
        <v>2085</v>
      </c>
      <c r="C84" s="433">
        <v>108.69238230311613</v>
      </c>
      <c r="D84" s="660">
        <v>4.2731060840654091</v>
      </c>
      <c r="E84" s="660">
        <v>-7.902781934205157E-3</v>
      </c>
      <c r="F84" s="673">
        <v>2.3781950422095476E-4</v>
      </c>
      <c r="G84" s="433">
        <v>54.612395881019722</v>
      </c>
      <c r="H84" s="660">
        <v>6.9002069490241444</v>
      </c>
      <c r="I84" s="660">
        <v>-6.5580304588132396E-2</v>
      </c>
      <c r="J84" s="673">
        <v>5.1565601740762425E-4</v>
      </c>
      <c r="K84" s="433" t="s">
        <v>175</v>
      </c>
      <c r="L84" s="660">
        <v>2.0850417976172624</v>
      </c>
      <c r="M84" s="660" t="s">
        <v>175</v>
      </c>
      <c r="N84" s="434" t="s">
        <v>175</v>
      </c>
      <c r="O84" s="433">
        <v>69.152238155977798</v>
      </c>
      <c r="P84" s="660">
        <v>5.0839299495555483</v>
      </c>
      <c r="Q84" s="660">
        <v>-3.1669499837185672E-2</v>
      </c>
      <c r="R84" s="673">
        <v>3.2261711458232136E-4</v>
      </c>
      <c r="S84" s="433">
        <v>190.07848581449019</v>
      </c>
      <c r="T84" s="660">
        <v>3.3642175742941283</v>
      </c>
      <c r="U84" s="660">
        <v>6.6242584532024617E-3</v>
      </c>
      <c r="V84" s="673">
        <v>3.6195951776945082E-4</v>
      </c>
      <c r="W84" s="433">
        <v>173.5500737919657</v>
      </c>
      <c r="X84" s="660">
        <v>4.1592626127445316</v>
      </c>
      <c r="Y84" s="660">
        <v>-2.8572661667627345E-2</v>
      </c>
      <c r="Z84" s="673">
        <v>9.5332526294149864E-4</v>
      </c>
      <c r="AA84" s="433" t="s">
        <v>175</v>
      </c>
      <c r="AB84" s="660">
        <v>4.7016897345283466</v>
      </c>
      <c r="AC84" s="660" t="s">
        <v>175</v>
      </c>
      <c r="AD84" s="434" t="s">
        <v>175</v>
      </c>
      <c r="AE84" s="433">
        <v>154.68531595589366</v>
      </c>
      <c r="AF84" s="660">
        <v>4.2125881372858975</v>
      </c>
      <c r="AG84" s="660">
        <v>-2.5179364566234552E-2</v>
      </c>
      <c r="AH84" s="673">
        <v>8.4452786123161063E-4</v>
      </c>
      <c r="AI84" s="433">
        <v>264.5577081670134</v>
      </c>
      <c r="AJ84" s="660">
        <v>47.687781451321321</v>
      </c>
      <c r="AK84" s="660">
        <v>-0.72203807970623546</v>
      </c>
      <c r="AL84" s="673">
        <v>6.2143326350371682E-3</v>
      </c>
      <c r="AM84" s="484" t="s">
        <v>175</v>
      </c>
      <c r="AN84" s="485" t="s">
        <v>175</v>
      </c>
      <c r="AO84" s="485" t="s">
        <v>175</v>
      </c>
      <c r="AP84" s="486" t="s">
        <v>175</v>
      </c>
      <c r="AQ84" s="484">
        <v>264.5577081670134</v>
      </c>
      <c r="AR84" s="485">
        <v>47.687781451321321</v>
      </c>
      <c r="AS84" s="485">
        <v>-0.72203807970623546</v>
      </c>
      <c r="AT84" s="503">
        <v>6.2143326350371682E-3</v>
      </c>
      <c r="AU84" s="484">
        <v>422.2191795617552</v>
      </c>
      <c r="AV84" s="485">
        <v>88.066224637542234</v>
      </c>
      <c r="AW84" s="485">
        <v>-1.2603901072144219</v>
      </c>
      <c r="AX84" s="503">
        <v>9.500475551130547E-3</v>
      </c>
      <c r="AY84" s="484" t="s">
        <v>175</v>
      </c>
      <c r="AZ84" s="485" t="s">
        <v>175</v>
      </c>
      <c r="BA84" s="485" t="s">
        <v>175</v>
      </c>
      <c r="BB84" s="486" t="s">
        <v>175</v>
      </c>
      <c r="BC84" s="484">
        <v>422.2191795617552</v>
      </c>
      <c r="BD84" s="485">
        <v>88.066224637542234</v>
      </c>
      <c r="BE84" s="485">
        <v>-1.2603901072144219</v>
      </c>
      <c r="BF84" s="503">
        <v>9.500475551130547E-3</v>
      </c>
      <c r="BG84" s="484">
        <v>872.67179600594227</v>
      </c>
      <c r="BH84" s="485">
        <v>35.793563684397206</v>
      </c>
      <c r="BI84" s="485">
        <v>-0.44727465454051607</v>
      </c>
      <c r="BJ84" s="503">
        <v>4.4676270587032533E-3</v>
      </c>
      <c r="BK84" s="484" t="s">
        <v>175</v>
      </c>
      <c r="BL84" s="485" t="s">
        <v>175</v>
      </c>
      <c r="BM84" s="485" t="s">
        <v>175</v>
      </c>
      <c r="BN84" s="486" t="s">
        <v>175</v>
      </c>
      <c r="BO84" s="484">
        <v>872.67179600594227</v>
      </c>
      <c r="BP84" s="485">
        <v>35.793563684397206</v>
      </c>
      <c r="BQ84" s="485">
        <v>-0.44727465454051607</v>
      </c>
      <c r="BR84" s="503">
        <v>4.4676270587032533E-3</v>
      </c>
      <c r="BS84" s="497"/>
      <c r="BT84" s="484">
        <v>130.43085876373937</v>
      </c>
      <c r="BU84" s="485">
        <v>5.1277273008784912</v>
      </c>
      <c r="BV84" s="485">
        <v>-9.4833383210461888E-3</v>
      </c>
      <c r="BW84" s="503">
        <v>2.8538340506514571E-4</v>
      </c>
      <c r="BX84" s="484">
        <v>65.534875057223658</v>
      </c>
      <c r="BY84" s="485">
        <v>8.2802483388289723</v>
      </c>
      <c r="BZ84" s="485">
        <v>-7.869636550575887E-2</v>
      </c>
      <c r="CA84" s="503">
        <v>6.1878722088914908E-4</v>
      </c>
      <c r="CB84" s="484" t="s">
        <v>175</v>
      </c>
      <c r="CC84" s="485">
        <v>2.1892938874981258</v>
      </c>
      <c r="CD84" s="485" t="s">
        <v>175</v>
      </c>
      <c r="CE84" s="486" t="s">
        <v>175</v>
      </c>
      <c r="CF84" s="484">
        <v>82.982685787173367</v>
      </c>
      <c r="CG84" s="485">
        <v>6.0542321652893261</v>
      </c>
      <c r="CH84" s="485">
        <v>-3.8003399804622806E-2</v>
      </c>
      <c r="CI84" s="503">
        <v>3.8714053749878567E-4</v>
      </c>
      <c r="CJ84" s="484">
        <v>228.09418297738821</v>
      </c>
      <c r="CK84" s="485">
        <v>4.0370610891529539</v>
      </c>
      <c r="CL84" s="485">
        <v>7.9491101438429537E-3</v>
      </c>
      <c r="CM84" s="503">
        <v>4.3435142132334099E-4</v>
      </c>
      <c r="CN84" s="484">
        <v>208.26008855035883</v>
      </c>
      <c r="CO84" s="485">
        <v>4.9911151352934375</v>
      </c>
      <c r="CP84" s="485">
        <v>-3.4287194001152814E-2</v>
      </c>
      <c r="CQ84" s="503">
        <v>1.1439903155297984E-3</v>
      </c>
      <c r="CR84" s="484" t="s">
        <v>175</v>
      </c>
      <c r="CS84" s="485">
        <v>4.9367742212547645</v>
      </c>
      <c r="CT84" s="485" t="s">
        <v>175</v>
      </c>
      <c r="CU84" s="486" t="s">
        <v>175</v>
      </c>
      <c r="CV84" s="484">
        <v>185.62237914707237</v>
      </c>
      <c r="CW84" s="485">
        <v>4.9779360504275383</v>
      </c>
      <c r="CX84" s="485">
        <v>-3.021523747948146E-2</v>
      </c>
      <c r="CY84" s="503">
        <v>1.0134334334779328E-3</v>
      </c>
    </row>
    <row r="85" spans="2:103" s="344" customFormat="1" ht="12.75" customHeight="1" x14ac:dyDescent="0.2">
      <c r="B85" s="244">
        <v>2086</v>
      </c>
      <c r="C85" s="433">
        <v>109.26708292318625</v>
      </c>
      <c r="D85" s="660">
        <v>4.2956997255341305</v>
      </c>
      <c r="E85" s="660">
        <v>-7.9445671410580242E-3</v>
      </c>
      <c r="F85" s="673">
        <v>2.3907695220069813E-4</v>
      </c>
      <c r="G85" s="433">
        <v>54.892347005589833</v>
      </c>
      <c r="H85" s="660">
        <v>6.9355784185226499</v>
      </c>
      <c r="I85" s="660">
        <v>-6.5916478816032895E-2</v>
      </c>
      <c r="J85" s="673">
        <v>5.1829934553186761E-4</v>
      </c>
      <c r="K85" s="433" t="s">
        <v>175</v>
      </c>
      <c r="L85" s="660">
        <v>2.0850417976172624</v>
      </c>
      <c r="M85" s="660" t="s">
        <v>175</v>
      </c>
      <c r="N85" s="434" t="s">
        <v>175</v>
      </c>
      <c r="O85" s="433">
        <v>69.514065773083416</v>
      </c>
      <c r="P85" s="660">
        <v>5.1086910531003422</v>
      </c>
      <c r="Q85" s="660">
        <v>-3.183237622591864E-2</v>
      </c>
      <c r="R85" s="673">
        <v>3.2428696389139321E-4</v>
      </c>
      <c r="S85" s="433">
        <v>191.08350770604224</v>
      </c>
      <c r="T85" s="660">
        <v>3.3820055543257532</v>
      </c>
      <c r="U85" s="660">
        <v>6.6592835889101639E-3</v>
      </c>
      <c r="V85" s="673">
        <v>3.6387334424831358E-4</v>
      </c>
      <c r="W85" s="433">
        <v>174.43971683991285</v>
      </c>
      <c r="X85" s="660">
        <v>4.1805836009018176</v>
      </c>
      <c r="Y85" s="660">
        <v>-2.8719129308110294E-2</v>
      </c>
      <c r="Z85" s="673">
        <v>9.5821214759719126E-4</v>
      </c>
      <c r="AA85" s="433" t="s">
        <v>175</v>
      </c>
      <c r="AB85" s="660">
        <v>4.7016897345283466</v>
      </c>
      <c r="AC85" s="660" t="s">
        <v>175</v>
      </c>
      <c r="AD85" s="434" t="s">
        <v>175</v>
      </c>
      <c r="AE85" s="433">
        <v>155.47848787996801</v>
      </c>
      <c r="AF85" s="660">
        <v>4.2315493712614618</v>
      </c>
      <c r="AG85" s="660">
        <v>-2.5308429571183722E-2</v>
      </c>
      <c r="AH85" s="673">
        <v>8.4885747701947802E-4</v>
      </c>
      <c r="AI85" s="433">
        <v>265.9138696523363</v>
      </c>
      <c r="AJ85" s="660">
        <v>47.932235990079086</v>
      </c>
      <c r="AK85" s="660">
        <v>-0.72573935245091759</v>
      </c>
      <c r="AL85" s="673">
        <v>6.246188212540517E-3</v>
      </c>
      <c r="AM85" s="484" t="s">
        <v>175</v>
      </c>
      <c r="AN85" s="485" t="s">
        <v>175</v>
      </c>
      <c r="AO85" s="485" t="s">
        <v>175</v>
      </c>
      <c r="AP85" s="486" t="s">
        <v>175</v>
      </c>
      <c r="AQ85" s="484">
        <v>265.9138696523363</v>
      </c>
      <c r="AR85" s="485">
        <v>47.932235990079086</v>
      </c>
      <c r="AS85" s="485">
        <v>-0.72573935245091759</v>
      </c>
      <c r="AT85" s="503">
        <v>6.246188212540517E-3</v>
      </c>
      <c r="AU85" s="484">
        <v>424.3835367965284</v>
      </c>
      <c r="AV85" s="485">
        <v>88.517664978625902</v>
      </c>
      <c r="AW85" s="485">
        <v>-1.2668510511488438</v>
      </c>
      <c r="AX85" s="503">
        <v>9.5491763775928072E-3</v>
      </c>
      <c r="AY85" s="484" t="s">
        <v>175</v>
      </c>
      <c r="AZ85" s="485" t="s">
        <v>175</v>
      </c>
      <c r="BA85" s="485" t="s">
        <v>175</v>
      </c>
      <c r="BB85" s="486" t="s">
        <v>175</v>
      </c>
      <c r="BC85" s="484">
        <v>424.3835367965284</v>
      </c>
      <c r="BD85" s="485">
        <v>88.517664978625902</v>
      </c>
      <c r="BE85" s="485">
        <v>-1.2668510511488438</v>
      </c>
      <c r="BF85" s="503">
        <v>9.5491763775928072E-3</v>
      </c>
      <c r="BG85" s="484">
        <v>877.1452392001346</v>
      </c>
      <c r="BH85" s="485">
        <v>35.977046724175388</v>
      </c>
      <c r="BI85" s="485">
        <v>-0.44956744980265989</v>
      </c>
      <c r="BJ85" s="503">
        <v>4.4905287680874874E-3</v>
      </c>
      <c r="BK85" s="484" t="s">
        <v>175</v>
      </c>
      <c r="BL85" s="485" t="s">
        <v>175</v>
      </c>
      <c r="BM85" s="485" t="s">
        <v>175</v>
      </c>
      <c r="BN85" s="486" t="s">
        <v>175</v>
      </c>
      <c r="BO85" s="484">
        <v>877.1452392001346</v>
      </c>
      <c r="BP85" s="485">
        <v>35.977046724175388</v>
      </c>
      <c r="BQ85" s="485">
        <v>-0.44956744980265989</v>
      </c>
      <c r="BR85" s="503">
        <v>4.4905287680874874E-3</v>
      </c>
      <c r="BS85" s="497"/>
      <c r="BT85" s="484">
        <v>131.1204995078235</v>
      </c>
      <c r="BU85" s="485">
        <v>5.1548396706409561</v>
      </c>
      <c r="BV85" s="485">
        <v>-9.5334805692696284E-3</v>
      </c>
      <c r="BW85" s="503">
        <v>2.8689234264083776E-4</v>
      </c>
      <c r="BX85" s="484">
        <v>65.870816406707803</v>
      </c>
      <c r="BY85" s="485">
        <v>8.3226941022271799</v>
      </c>
      <c r="BZ85" s="485">
        <v>-7.9099774579239474E-2</v>
      </c>
      <c r="CA85" s="503">
        <v>6.2195921463824115E-4</v>
      </c>
      <c r="CB85" s="484" t="s">
        <v>175</v>
      </c>
      <c r="CC85" s="485">
        <v>2.1892938874981258</v>
      </c>
      <c r="CD85" s="485" t="s">
        <v>175</v>
      </c>
      <c r="CE85" s="486" t="s">
        <v>175</v>
      </c>
      <c r="CF85" s="484">
        <v>83.416878927700097</v>
      </c>
      <c r="CG85" s="485">
        <v>6.0839454895430798</v>
      </c>
      <c r="CH85" s="485">
        <v>-3.8198851471102364E-2</v>
      </c>
      <c r="CI85" s="503">
        <v>3.8914435666967184E-4</v>
      </c>
      <c r="CJ85" s="484">
        <v>229.30020924725068</v>
      </c>
      <c r="CK85" s="485">
        <v>4.0584066651909039</v>
      </c>
      <c r="CL85" s="485">
        <v>7.9911403066921967E-3</v>
      </c>
      <c r="CM85" s="503">
        <v>4.366480130979763E-4</v>
      </c>
      <c r="CN85" s="484">
        <v>209.32766020789541</v>
      </c>
      <c r="CO85" s="485">
        <v>5.0167003210821806</v>
      </c>
      <c r="CP85" s="485">
        <v>-3.446295516973235E-2</v>
      </c>
      <c r="CQ85" s="503">
        <v>1.1498545771166295E-3</v>
      </c>
      <c r="CR85" s="484" t="s">
        <v>175</v>
      </c>
      <c r="CS85" s="485">
        <v>4.9367742212547645</v>
      </c>
      <c r="CT85" s="485" t="s">
        <v>175</v>
      </c>
      <c r="CU85" s="486" t="s">
        <v>175</v>
      </c>
      <c r="CV85" s="484">
        <v>186.57418545596161</v>
      </c>
      <c r="CW85" s="485">
        <v>5.0006895311982165</v>
      </c>
      <c r="CX85" s="485">
        <v>-3.0370115485420464E-2</v>
      </c>
      <c r="CY85" s="503">
        <v>1.0186289724233737E-3</v>
      </c>
    </row>
    <row r="86" spans="2:103" s="344" customFormat="1" ht="12.75" customHeight="1" x14ac:dyDescent="0.2">
      <c r="B86" s="244">
        <v>2087</v>
      </c>
      <c r="C86" s="433">
        <v>109.84628217824717</v>
      </c>
      <c r="D86" s="660">
        <v>4.3184702252530975</v>
      </c>
      <c r="E86" s="660">
        <v>-7.986679433678822E-3</v>
      </c>
      <c r="F86" s="673">
        <v>2.4034424321746508E-4</v>
      </c>
      <c r="G86" s="433">
        <v>55.174489528395355</v>
      </c>
      <c r="H86" s="660">
        <v>6.9712267684086227</v>
      </c>
      <c r="I86" s="660">
        <v>-6.6255284544738904E-2</v>
      </c>
      <c r="J86" s="673">
        <v>5.2096336506999956E-4</v>
      </c>
      <c r="K86" s="433" t="s">
        <v>175</v>
      </c>
      <c r="L86" s="660">
        <v>2.0850417976172624</v>
      </c>
      <c r="M86" s="660" t="s">
        <v>175</v>
      </c>
      <c r="N86" s="434" t="s">
        <v>175</v>
      </c>
      <c r="O86" s="433">
        <v>69.878725700303391</v>
      </c>
      <c r="P86" s="660">
        <v>5.1336459813304209</v>
      </c>
      <c r="Q86" s="660">
        <v>-3.1996527576598641E-2</v>
      </c>
      <c r="R86" s="673">
        <v>3.2596988442793341E-4</v>
      </c>
      <c r="S86" s="433">
        <v>192.09639669654976</v>
      </c>
      <c r="T86" s="660">
        <v>3.3999327749055728</v>
      </c>
      <c r="U86" s="660">
        <v>6.6945828939776169E-3</v>
      </c>
      <c r="V86" s="673">
        <v>3.6580215175636526E-4</v>
      </c>
      <c r="W86" s="433">
        <v>175.33632382561308</v>
      </c>
      <c r="X86" s="660">
        <v>4.2020714852482044</v>
      </c>
      <c r="Y86" s="660">
        <v>-2.8866743466326974E-2</v>
      </c>
      <c r="Z86" s="673">
        <v>9.631372857531247E-4</v>
      </c>
      <c r="AA86" s="433" t="s">
        <v>175</v>
      </c>
      <c r="AB86" s="660">
        <v>4.7016897345283466</v>
      </c>
      <c r="AC86" s="660" t="s">
        <v>175</v>
      </c>
      <c r="AD86" s="434" t="s">
        <v>175</v>
      </c>
      <c r="AE86" s="433">
        <v>156.27786858622699</v>
      </c>
      <c r="AF86" s="660">
        <v>4.2506590297691274</v>
      </c>
      <c r="AG86" s="660">
        <v>-2.5438504869713715E-2</v>
      </c>
      <c r="AH86" s="673">
        <v>8.5322098412466774E-4</v>
      </c>
      <c r="AI86" s="433">
        <v>267.28064688314134</v>
      </c>
      <c r="AJ86" s="660">
        <v>48.178604067300732</v>
      </c>
      <c r="AK86" s="660">
        <v>-0.72946959797638022</v>
      </c>
      <c r="AL86" s="673">
        <v>6.2782931487718793E-3</v>
      </c>
      <c r="AM86" s="484" t="s">
        <v>175</v>
      </c>
      <c r="AN86" s="485" t="s">
        <v>175</v>
      </c>
      <c r="AO86" s="485" t="s">
        <v>175</v>
      </c>
      <c r="AP86" s="486" t="s">
        <v>175</v>
      </c>
      <c r="AQ86" s="484">
        <v>267.28064688314134</v>
      </c>
      <c r="AR86" s="485">
        <v>48.178604067300732</v>
      </c>
      <c r="AS86" s="485">
        <v>-0.72946959797638022</v>
      </c>
      <c r="AT86" s="503">
        <v>6.2782931487718793E-3</v>
      </c>
      <c r="AU86" s="484">
        <v>426.56483616229804</v>
      </c>
      <c r="AV86" s="485">
        <v>88.972639099287576</v>
      </c>
      <c r="AW86" s="485">
        <v>-1.2733625699868625</v>
      </c>
      <c r="AX86" s="503">
        <v>9.5982584238316852E-3</v>
      </c>
      <c r="AY86" s="484" t="s">
        <v>175</v>
      </c>
      <c r="AZ86" s="485" t="s">
        <v>175</v>
      </c>
      <c r="BA86" s="485" t="s">
        <v>175</v>
      </c>
      <c r="BB86" s="486" t="s">
        <v>175</v>
      </c>
      <c r="BC86" s="484">
        <v>426.56483616229804</v>
      </c>
      <c r="BD86" s="485">
        <v>88.972639099287576</v>
      </c>
      <c r="BE86" s="485">
        <v>-1.2733625699868625</v>
      </c>
      <c r="BF86" s="503">
        <v>9.5982584238316852E-3</v>
      </c>
      <c r="BG86" s="484">
        <v>881.65369956218785</v>
      </c>
      <c r="BH86" s="485">
        <v>36.161966030409772</v>
      </c>
      <c r="BI86" s="485">
        <v>-0.45187819258153306</v>
      </c>
      <c r="BJ86" s="503">
        <v>4.5136097472125002E-3</v>
      </c>
      <c r="BK86" s="484" t="s">
        <v>175</v>
      </c>
      <c r="BL86" s="485" t="s">
        <v>175</v>
      </c>
      <c r="BM86" s="485" t="s">
        <v>175</v>
      </c>
      <c r="BN86" s="486" t="s">
        <v>175</v>
      </c>
      <c r="BO86" s="484">
        <v>881.65369956218785</v>
      </c>
      <c r="BP86" s="485">
        <v>36.161966030409772</v>
      </c>
      <c r="BQ86" s="485">
        <v>-0.45187819258153306</v>
      </c>
      <c r="BR86" s="503">
        <v>4.5136097472125002E-3</v>
      </c>
      <c r="BS86" s="497"/>
      <c r="BT86" s="484">
        <v>131.81553861389659</v>
      </c>
      <c r="BU86" s="485">
        <v>5.1821642703037165</v>
      </c>
      <c r="BV86" s="485">
        <v>-9.5840153204145868E-3</v>
      </c>
      <c r="BW86" s="503">
        <v>2.8841309186095808E-4</v>
      </c>
      <c r="BX86" s="484">
        <v>66.209387434074429</v>
      </c>
      <c r="BY86" s="485">
        <v>8.3654721220903472</v>
      </c>
      <c r="BZ86" s="485">
        <v>-7.950634145368668E-2</v>
      </c>
      <c r="CA86" s="503">
        <v>6.2515603808399947E-4</v>
      </c>
      <c r="CB86" s="484" t="s">
        <v>175</v>
      </c>
      <c r="CC86" s="485">
        <v>2.1892938874981258</v>
      </c>
      <c r="CD86" s="485" t="s">
        <v>175</v>
      </c>
      <c r="CE86" s="486" t="s">
        <v>175</v>
      </c>
      <c r="CF86" s="484">
        <v>83.854470840364058</v>
      </c>
      <c r="CG86" s="485">
        <v>6.1138914034191743</v>
      </c>
      <c r="CH86" s="485">
        <v>-3.8395833091918373E-2</v>
      </c>
      <c r="CI86" s="503">
        <v>3.9116386131352011E-4</v>
      </c>
      <c r="CJ86" s="484">
        <v>230.51567603585971</v>
      </c>
      <c r="CK86" s="485">
        <v>4.0799193298866872</v>
      </c>
      <c r="CL86" s="485">
        <v>8.0334994727731396E-3</v>
      </c>
      <c r="CM86" s="503">
        <v>4.3896258210763829E-4</v>
      </c>
      <c r="CN86" s="484">
        <v>210.40358859073569</v>
      </c>
      <c r="CO86" s="485">
        <v>5.0424857822978453</v>
      </c>
      <c r="CP86" s="485">
        <v>-3.4640092159592364E-2</v>
      </c>
      <c r="CQ86" s="503">
        <v>1.1557647429037497E-3</v>
      </c>
      <c r="CR86" s="484" t="s">
        <v>175</v>
      </c>
      <c r="CS86" s="485">
        <v>4.9367742212547645</v>
      </c>
      <c r="CT86" s="485" t="s">
        <v>175</v>
      </c>
      <c r="CU86" s="486" t="s">
        <v>175</v>
      </c>
      <c r="CV86" s="484">
        <v>187.53344230347238</v>
      </c>
      <c r="CW86" s="485">
        <v>5.0236211214074151</v>
      </c>
      <c r="CX86" s="485">
        <v>-3.0526205843656454E-2</v>
      </c>
      <c r="CY86" s="503">
        <v>1.0238651809496013E-3</v>
      </c>
    </row>
    <row r="87" spans="2:103" s="344" customFormat="1" ht="12.75" customHeight="1" x14ac:dyDescent="0.2">
      <c r="B87" s="244">
        <v>2088</v>
      </c>
      <c r="C87" s="433">
        <v>110.43001528266278</v>
      </c>
      <c r="D87" s="660">
        <v>4.3414189676313129</v>
      </c>
      <c r="E87" s="660">
        <v>-8.0291213724258126E-3</v>
      </c>
      <c r="F87" s="673">
        <v>2.4162145432046891E-4</v>
      </c>
      <c r="G87" s="433">
        <v>55.458840603238478</v>
      </c>
      <c r="H87" s="660">
        <v>7.0071541660432128</v>
      </c>
      <c r="I87" s="660">
        <v>-6.6596742373082524E-2</v>
      </c>
      <c r="J87" s="673">
        <v>5.2364823799003462E-4</v>
      </c>
      <c r="K87" s="433" t="s">
        <v>175</v>
      </c>
      <c r="L87" s="660">
        <v>2.0850417976172624</v>
      </c>
      <c r="M87" s="660" t="s">
        <v>175</v>
      </c>
      <c r="N87" s="434" t="s">
        <v>175</v>
      </c>
      <c r="O87" s="433">
        <v>70.246240108362656</v>
      </c>
      <c r="P87" s="660">
        <v>5.1587962514644525</v>
      </c>
      <c r="Q87" s="660">
        <v>-3.216196386935833E-2</v>
      </c>
      <c r="R87" s="673">
        <v>3.2766597851074789E-4</v>
      </c>
      <c r="S87" s="433">
        <v>193.11721436800059</v>
      </c>
      <c r="T87" s="660">
        <v>3.4180003259791678</v>
      </c>
      <c r="U87" s="660">
        <v>6.7301585145446187E-3</v>
      </c>
      <c r="V87" s="673">
        <v>3.6774605756193602E-4</v>
      </c>
      <c r="W87" s="433">
        <v>176.23994926129922</v>
      </c>
      <c r="X87" s="660">
        <v>4.2237275722117831</v>
      </c>
      <c r="Y87" s="660">
        <v>-2.9015513116975877E-2</v>
      </c>
      <c r="Z87" s="673">
        <v>9.6810097684961319E-4</v>
      </c>
      <c r="AA87" s="433" t="s">
        <v>175</v>
      </c>
      <c r="AB87" s="660">
        <v>4.7016897345283466</v>
      </c>
      <c r="AC87" s="660" t="s">
        <v>175</v>
      </c>
      <c r="AD87" s="434" t="s">
        <v>175</v>
      </c>
      <c r="AE87" s="433">
        <v>157.08350667570517</v>
      </c>
      <c r="AF87" s="660">
        <v>4.269918274644759</v>
      </c>
      <c r="AG87" s="660">
        <v>-2.5569598370189149E-2</v>
      </c>
      <c r="AH87" s="673">
        <v>8.5761864784124819E-4</v>
      </c>
      <c r="AI87" s="433">
        <v>268.65812295724027</v>
      </c>
      <c r="AJ87" s="660">
        <v>48.426900661760889</v>
      </c>
      <c r="AK87" s="660">
        <v>-0.73322904307542758</v>
      </c>
      <c r="AL87" s="673">
        <v>6.3106493956586723E-3</v>
      </c>
      <c r="AM87" s="484" t="s">
        <v>175</v>
      </c>
      <c r="AN87" s="485" t="s">
        <v>175</v>
      </c>
      <c r="AO87" s="485" t="s">
        <v>175</v>
      </c>
      <c r="AP87" s="486" t="s">
        <v>175</v>
      </c>
      <c r="AQ87" s="484">
        <v>268.65812295724027</v>
      </c>
      <c r="AR87" s="485">
        <v>48.426900661760889</v>
      </c>
      <c r="AS87" s="485">
        <v>-0.73322904307542758</v>
      </c>
      <c r="AT87" s="503">
        <v>6.3106493956586723E-3</v>
      </c>
      <c r="AU87" s="484">
        <v>428.76321027848462</v>
      </c>
      <c r="AV87" s="485">
        <v>89.431174661206853</v>
      </c>
      <c r="AW87" s="485">
        <v>-1.2799250596181335</v>
      </c>
      <c r="AX87" s="503">
        <v>9.6477246739550149E-3</v>
      </c>
      <c r="AY87" s="484" t="s">
        <v>175</v>
      </c>
      <c r="AZ87" s="485" t="s">
        <v>175</v>
      </c>
      <c r="BA87" s="485" t="s">
        <v>175</v>
      </c>
      <c r="BB87" s="486" t="s">
        <v>175</v>
      </c>
      <c r="BC87" s="484">
        <v>428.76321027848462</v>
      </c>
      <c r="BD87" s="485">
        <v>89.431174661206853</v>
      </c>
      <c r="BE87" s="485">
        <v>-1.2799250596181335</v>
      </c>
      <c r="BF87" s="503">
        <v>9.6477246739550149E-3</v>
      </c>
      <c r="BG87" s="484">
        <v>886.19745119909078</v>
      </c>
      <c r="BH87" s="485">
        <v>36.34833284589061</v>
      </c>
      <c r="BI87" s="485">
        <v>-0.45420702336650298</v>
      </c>
      <c r="BJ87" s="503">
        <v>4.5368713993639304E-3</v>
      </c>
      <c r="BK87" s="484" t="s">
        <v>175</v>
      </c>
      <c r="BL87" s="485" t="s">
        <v>175</v>
      </c>
      <c r="BM87" s="485" t="s">
        <v>175</v>
      </c>
      <c r="BN87" s="486" t="s">
        <v>175</v>
      </c>
      <c r="BO87" s="484">
        <v>886.19745119909078</v>
      </c>
      <c r="BP87" s="485">
        <v>36.34833284589061</v>
      </c>
      <c r="BQ87" s="485">
        <v>-0.45420702336650298</v>
      </c>
      <c r="BR87" s="503">
        <v>4.5368713993639304E-3</v>
      </c>
      <c r="BS87" s="497"/>
      <c r="BT87" s="484">
        <v>132.51601833919534</v>
      </c>
      <c r="BU87" s="485">
        <v>5.2097027611575752</v>
      </c>
      <c r="BV87" s="485">
        <v>-9.6349456469109751E-3</v>
      </c>
      <c r="BW87" s="503">
        <v>2.8994574518456266E-4</v>
      </c>
      <c r="BX87" s="484">
        <v>66.550608723886171</v>
      </c>
      <c r="BY87" s="485">
        <v>8.4085849992518558</v>
      </c>
      <c r="BZ87" s="485">
        <v>-7.9916090847699031E-2</v>
      </c>
      <c r="CA87" s="503">
        <v>6.2837788558804154E-4</v>
      </c>
      <c r="CB87" s="484" t="s">
        <v>175</v>
      </c>
      <c r="CC87" s="485">
        <v>2.1892938874981258</v>
      </c>
      <c r="CD87" s="485" t="s">
        <v>175</v>
      </c>
      <c r="CE87" s="486" t="s">
        <v>175</v>
      </c>
      <c r="CF87" s="484">
        <v>84.295488130035181</v>
      </c>
      <c r="CG87" s="485">
        <v>6.1440717275800125</v>
      </c>
      <c r="CH87" s="485">
        <v>-3.859435664323E-2</v>
      </c>
      <c r="CI87" s="503">
        <v>3.9319917421289747E-4</v>
      </c>
      <c r="CJ87" s="484">
        <v>231.7406572416007</v>
      </c>
      <c r="CK87" s="485">
        <v>4.1016003911750012</v>
      </c>
      <c r="CL87" s="485">
        <v>8.0761902174535417E-3</v>
      </c>
      <c r="CM87" s="503">
        <v>4.4129526907432323E-4</v>
      </c>
      <c r="CN87" s="484">
        <v>211.48793911355907</v>
      </c>
      <c r="CO87" s="485">
        <v>5.0684730866541399</v>
      </c>
      <c r="CP87" s="485">
        <v>-3.4818615740371053E-2</v>
      </c>
      <c r="CQ87" s="503">
        <v>1.1617211722195358E-3</v>
      </c>
      <c r="CR87" s="484" t="s">
        <v>175</v>
      </c>
      <c r="CS87" s="485">
        <v>4.9367742212547645</v>
      </c>
      <c r="CT87" s="485" t="s">
        <v>175</v>
      </c>
      <c r="CU87" s="486" t="s">
        <v>175</v>
      </c>
      <c r="CV87" s="484">
        <v>188.50020801084622</v>
      </c>
      <c r="CW87" s="485">
        <v>5.0467322152581726</v>
      </c>
      <c r="CX87" s="485">
        <v>-3.068351804422698E-2</v>
      </c>
      <c r="CY87" s="503">
        <v>1.0291423774094978E-3</v>
      </c>
    </row>
    <row r="88" spans="2:103" s="344" customFormat="1" ht="12.75" customHeight="1" thickBot="1" x14ac:dyDescent="0.25">
      <c r="B88" s="390">
        <v>2089</v>
      </c>
      <c r="C88" s="436">
        <v>111.01831772644755</v>
      </c>
      <c r="D88" s="674">
        <v>4.3645473479146402</v>
      </c>
      <c r="E88" s="674">
        <v>-8.0718955376991933E-3</v>
      </c>
      <c r="F88" s="675">
        <v>2.4290866316204805E-4</v>
      </c>
      <c r="G88" s="436">
        <v>55.745417518197797</v>
      </c>
      <c r="H88" s="674">
        <v>7.0433627957532199</v>
      </c>
      <c r="I88" s="674">
        <v>-6.6940873061139203E-2</v>
      </c>
      <c r="J88" s="675">
        <v>5.2635412752783902E-4</v>
      </c>
      <c r="K88" s="436" t="s">
        <v>175</v>
      </c>
      <c r="L88" s="674">
        <v>2.0850417976172624</v>
      </c>
      <c r="M88" s="674" t="s">
        <v>175</v>
      </c>
      <c r="N88" s="437" t="s">
        <v>175</v>
      </c>
      <c r="O88" s="436">
        <v>70.616631341533903</v>
      </c>
      <c r="P88" s="674">
        <v>5.1841433925975764</v>
      </c>
      <c r="Q88" s="674">
        <v>-3.2328695162452729E-2</v>
      </c>
      <c r="R88" s="675">
        <v>3.2937534925957262E-4</v>
      </c>
      <c r="S88" s="436">
        <v>194.14602278443334</v>
      </c>
      <c r="T88" s="674">
        <v>3.4362093060239833</v>
      </c>
      <c r="U88" s="674">
        <v>6.7660126135504987E-3</v>
      </c>
      <c r="V88" s="675">
        <v>3.6970517985130752E-4</v>
      </c>
      <c r="W88" s="436">
        <v>177.15064808591436</v>
      </c>
      <c r="X88" s="674">
        <v>4.2455531784470919</v>
      </c>
      <c r="Y88" s="674">
        <v>-2.9165447305007548E-2</v>
      </c>
      <c r="Z88" s="675">
        <v>9.7310352267092738E-4</v>
      </c>
      <c r="AA88" s="436" t="s">
        <v>175</v>
      </c>
      <c r="AB88" s="674">
        <v>4.7016897345283466</v>
      </c>
      <c r="AC88" s="674" t="s">
        <v>175</v>
      </c>
      <c r="AD88" s="437" t="s">
        <v>175</v>
      </c>
      <c r="AE88" s="436">
        <v>157.89545112987597</v>
      </c>
      <c r="AF88" s="674">
        <v>4.2893282768188286</v>
      </c>
      <c r="AG88" s="674">
        <v>-2.570171804287965E-2</v>
      </c>
      <c r="AH88" s="675">
        <v>8.6205073553995452E-4</v>
      </c>
      <c r="AI88" s="436">
        <v>270.04638162291729</v>
      </c>
      <c r="AJ88" s="674">
        <v>48.67714086948493</v>
      </c>
      <c r="AK88" s="674">
        <v>-0.73701791631615055</v>
      </c>
      <c r="AL88" s="675">
        <v>6.3432589204075922E-3</v>
      </c>
      <c r="AM88" s="504" t="s">
        <v>175</v>
      </c>
      <c r="AN88" s="505" t="s">
        <v>175</v>
      </c>
      <c r="AO88" s="505" t="s">
        <v>175</v>
      </c>
      <c r="AP88" s="507" t="s">
        <v>175</v>
      </c>
      <c r="AQ88" s="504">
        <v>270.04638162291729</v>
      </c>
      <c r="AR88" s="505">
        <v>48.67714086948493</v>
      </c>
      <c r="AS88" s="505">
        <v>-0.73701791631615055</v>
      </c>
      <c r="AT88" s="506">
        <v>6.3432589204075922E-3</v>
      </c>
      <c r="AU88" s="504">
        <v>430.97879280262566</v>
      </c>
      <c r="AV88" s="505">
        <v>89.893299542593198</v>
      </c>
      <c r="AW88" s="505">
        <v>-1.2865389190312542</v>
      </c>
      <c r="AX88" s="506">
        <v>9.6975781354296034E-3</v>
      </c>
      <c r="AY88" s="504" t="s">
        <v>175</v>
      </c>
      <c r="AZ88" s="505" t="s">
        <v>175</v>
      </c>
      <c r="BA88" s="505" t="s">
        <v>175</v>
      </c>
      <c r="BB88" s="507" t="s">
        <v>175</v>
      </c>
      <c r="BC88" s="504">
        <v>430.97879280262566</v>
      </c>
      <c r="BD88" s="505">
        <v>89.893299542593198</v>
      </c>
      <c r="BE88" s="505">
        <v>-1.2865389190312542</v>
      </c>
      <c r="BF88" s="506">
        <v>9.6975781354296034E-3</v>
      </c>
      <c r="BG88" s="504">
        <v>890.77677036348405</v>
      </c>
      <c r="BH88" s="505">
        <v>36.536158501414342</v>
      </c>
      <c r="BI88" s="505">
        <v>-0.45655408374665862</v>
      </c>
      <c r="BJ88" s="506">
        <v>4.5603151388120457E-3</v>
      </c>
      <c r="BK88" s="504" t="s">
        <v>175</v>
      </c>
      <c r="BL88" s="505" t="s">
        <v>175</v>
      </c>
      <c r="BM88" s="505" t="s">
        <v>175</v>
      </c>
      <c r="BN88" s="507" t="s">
        <v>175</v>
      </c>
      <c r="BO88" s="504">
        <v>890.77677036348405</v>
      </c>
      <c r="BP88" s="505">
        <v>36.536158501414342</v>
      </c>
      <c r="BQ88" s="505">
        <v>-0.45655408374665862</v>
      </c>
      <c r="BR88" s="506">
        <v>4.5603151388120457E-3</v>
      </c>
      <c r="BS88" s="498"/>
      <c r="BT88" s="504">
        <v>133.22198127173706</v>
      </c>
      <c r="BU88" s="505">
        <v>5.2374568174975682</v>
      </c>
      <c r="BV88" s="505">
        <v>-9.6862746452390323E-3</v>
      </c>
      <c r="BW88" s="506">
        <v>2.9149039579445764E-4</v>
      </c>
      <c r="BX88" s="504">
        <v>66.894501021837357</v>
      </c>
      <c r="BY88" s="505">
        <v>8.4520353549038632</v>
      </c>
      <c r="BZ88" s="505">
        <v>-8.0329047673367043E-2</v>
      </c>
      <c r="CA88" s="506">
        <v>6.3162495303340676E-4</v>
      </c>
      <c r="CB88" s="504" t="s">
        <v>175</v>
      </c>
      <c r="CC88" s="505">
        <v>2.1892938874981258</v>
      </c>
      <c r="CD88" s="505" t="s">
        <v>175</v>
      </c>
      <c r="CE88" s="507" t="s">
        <v>175</v>
      </c>
      <c r="CF88" s="504">
        <v>84.739957609840701</v>
      </c>
      <c r="CG88" s="505">
        <v>6.1744882969397601</v>
      </c>
      <c r="CH88" s="505">
        <v>-3.8794434194943272E-2</v>
      </c>
      <c r="CI88" s="506">
        <v>3.9525041911148715E-4</v>
      </c>
      <c r="CJ88" s="504">
        <v>232.97522734131999</v>
      </c>
      <c r="CK88" s="505">
        <v>4.1234511672287795</v>
      </c>
      <c r="CL88" s="505">
        <v>8.1192151362605974E-3</v>
      </c>
      <c r="CM88" s="506">
        <v>4.4364621582156902E-4</v>
      </c>
      <c r="CN88" s="504">
        <v>212.58077770309723</v>
      </c>
      <c r="CO88" s="505">
        <v>5.0946638141365099</v>
      </c>
      <c r="CP88" s="505">
        <v>-3.4998536766009058E-2</v>
      </c>
      <c r="CQ88" s="506">
        <v>1.1677242272051128E-3</v>
      </c>
      <c r="CR88" s="504" t="s">
        <v>175</v>
      </c>
      <c r="CS88" s="505">
        <v>4.9367742212547645</v>
      </c>
      <c r="CT88" s="505" t="s">
        <v>175</v>
      </c>
      <c r="CU88" s="507" t="s">
        <v>175</v>
      </c>
      <c r="CV88" s="504">
        <v>189.47454135585113</v>
      </c>
      <c r="CW88" s="505">
        <v>5.070024217867056</v>
      </c>
      <c r="CX88" s="505">
        <v>-3.0842061651455584E-2</v>
      </c>
      <c r="CY88" s="506">
        <v>1.0344608826479453E-3</v>
      </c>
    </row>
    <row r="89" spans="2:103" s="344" customFormat="1" ht="12.75" customHeight="1" thickTop="1" x14ac:dyDescent="0.2">
      <c r="E89" s="391"/>
      <c r="F89" s="392"/>
      <c r="J89" s="392"/>
      <c r="R89" s="392"/>
      <c r="V89" s="392"/>
      <c r="Z89" s="392"/>
      <c r="AH89" s="392"/>
      <c r="AL89" s="392"/>
      <c r="AT89" s="392"/>
      <c r="AX89" s="392"/>
      <c r="BF89" s="392"/>
      <c r="BJ89" s="392"/>
      <c r="BR89" s="392"/>
      <c r="BS89" s="392"/>
      <c r="BT89" s="78"/>
      <c r="BU89" s="78"/>
      <c r="BV89" s="78"/>
      <c r="BW89" s="393"/>
      <c r="BX89" s="78"/>
      <c r="BY89" s="78"/>
      <c r="BZ89" s="78"/>
      <c r="CA89" s="393"/>
      <c r="CB89" s="78"/>
      <c r="CC89" s="78"/>
      <c r="CD89" s="78"/>
      <c r="CE89" s="78"/>
      <c r="CF89" s="78"/>
      <c r="CG89" s="78"/>
      <c r="CH89" s="78"/>
      <c r="CI89" s="393"/>
      <c r="CJ89" s="78"/>
      <c r="CK89" s="78"/>
      <c r="CL89" s="78"/>
      <c r="CM89" s="393"/>
      <c r="CN89" s="78"/>
      <c r="CO89" s="78"/>
      <c r="CP89" s="78"/>
      <c r="CQ89" s="393"/>
      <c r="CR89" s="78"/>
      <c r="CS89" s="78"/>
      <c r="CT89" s="78"/>
      <c r="CU89" s="78"/>
      <c r="CV89" s="78"/>
      <c r="CW89" s="78"/>
      <c r="CX89" s="78"/>
      <c r="CY89" s="393"/>
    </row>
    <row r="90" spans="2:103" x14ac:dyDescent="0.2">
      <c r="B90" s="226" t="s">
        <v>67</v>
      </c>
    </row>
    <row r="91" spans="2:103" ht="14.25" x14ac:dyDescent="0.2">
      <c r="B91" s="394" t="s">
        <v>270</v>
      </c>
    </row>
    <row r="92" spans="2:103" x14ac:dyDescent="0.2">
      <c r="B92" s="277" t="s">
        <v>195</v>
      </c>
    </row>
    <row r="93" spans="2:103" x14ac:dyDescent="0.2">
      <c r="B93" s="277" t="s">
        <v>177</v>
      </c>
    </row>
    <row r="94" spans="2:103" x14ac:dyDescent="0.2">
      <c r="B94" s="82" t="s">
        <v>196</v>
      </c>
    </row>
    <row r="95" spans="2:103" x14ac:dyDescent="0.2">
      <c r="B95" s="277" t="s">
        <v>179</v>
      </c>
    </row>
    <row r="96" spans="2:103" x14ac:dyDescent="0.2">
      <c r="B96" s="277" t="s">
        <v>180</v>
      </c>
    </row>
    <row r="98" spans="2:2" x14ac:dyDescent="0.2">
      <c r="B98" s="226" t="s">
        <v>69</v>
      </c>
    </row>
    <row r="99" spans="2:2" x14ac:dyDescent="0.2">
      <c r="B99" s="54" t="s">
        <v>271</v>
      </c>
    </row>
  </sheetData>
  <customSheetViews>
    <customSheetView guid="{CB446112-AFE7-4354-8C88-C3D967A187A5}" scale="70" showGridLines="0">
      <selection activeCell="E39" sqref="E39"/>
      <pageMargins left="0.7" right="0.7" top="0.75" bottom="0.75" header="0.3" footer="0.3"/>
      <pageSetup paperSize="9" orientation="portrait" r:id="rId1"/>
    </customSheetView>
  </customSheetViews>
  <mergeCells count="3">
    <mergeCell ref="B5:B8"/>
    <mergeCell ref="C5:BR5"/>
    <mergeCell ref="BT5:CY5"/>
  </mergeCell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4"/>
  <sheetViews>
    <sheetView showGridLines="0" zoomScale="90" zoomScaleNormal="90" workbookViewId="0">
      <selection activeCell="H18" sqref="H18"/>
    </sheetView>
  </sheetViews>
  <sheetFormatPr defaultColWidth="9.140625" defaultRowHeight="12.75" x14ac:dyDescent="0.2"/>
  <cols>
    <col min="1" max="1" width="3.42578125" style="54" customWidth="1"/>
    <col min="2" max="2" width="13.85546875" style="54" customWidth="1"/>
    <col min="3" max="6" width="13.42578125" style="54" customWidth="1"/>
    <col min="7" max="7" width="14.28515625" style="54" customWidth="1"/>
    <col min="8" max="22" width="13.42578125" style="54" customWidth="1"/>
    <col min="23" max="23" width="14.28515625" style="54" customWidth="1"/>
    <col min="24" max="38" width="13.42578125" style="54" customWidth="1"/>
    <col min="39" max="39" width="14.7109375" style="54" customWidth="1"/>
    <col min="40" max="45" width="13.42578125" style="54" customWidth="1"/>
    <col min="46" max="16384" width="9.140625" style="54"/>
  </cols>
  <sheetData>
    <row r="2" spans="2:6" ht="15" customHeight="1" x14ac:dyDescent="0.2">
      <c r="B2" s="17" t="s">
        <v>272</v>
      </c>
      <c r="C2" s="145"/>
      <c r="D2" s="145"/>
      <c r="E2" s="145"/>
      <c r="F2" s="145"/>
    </row>
    <row r="3" spans="2:6" ht="12.75" customHeight="1" thickBot="1" x14ac:dyDescent="0.25">
      <c r="B3" s="233"/>
      <c r="C3" s="233"/>
      <c r="D3" s="233"/>
      <c r="E3" s="233"/>
      <c r="F3" s="233"/>
    </row>
    <row r="4" spans="2:6" s="344" customFormat="1" ht="13.5" customHeight="1" thickTop="1" x14ac:dyDescent="0.2">
      <c r="B4" s="395" t="s">
        <v>321</v>
      </c>
      <c r="C4" s="396"/>
      <c r="D4" s="396"/>
      <c r="E4" s="396"/>
      <c r="F4" s="397"/>
    </row>
    <row r="5" spans="2:6" s="344" customFormat="1" ht="13.5" customHeight="1" thickBot="1" x14ac:dyDescent="0.25">
      <c r="B5" s="398" t="s">
        <v>273</v>
      </c>
      <c r="C5" s="399"/>
      <c r="D5" s="399"/>
      <c r="E5" s="400"/>
      <c r="F5" s="401"/>
    </row>
    <row r="6" spans="2:6" s="344" customFormat="1" ht="14.25" thickTop="1" thickBot="1" x14ac:dyDescent="0.25">
      <c r="B6" s="764" t="s">
        <v>162</v>
      </c>
      <c r="C6" s="765"/>
      <c r="D6" s="766"/>
      <c r="E6" s="756" t="s">
        <v>274</v>
      </c>
      <c r="F6" s="767"/>
    </row>
    <row r="7" spans="2:6" s="344" customFormat="1" ht="13.5" customHeight="1" thickTop="1" thickBot="1" x14ac:dyDescent="0.25">
      <c r="B7" s="23"/>
      <c r="C7" s="25"/>
      <c r="D7" s="74"/>
      <c r="E7" s="402" t="s">
        <v>275</v>
      </c>
      <c r="F7" s="403" t="s">
        <v>276</v>
      </c>
    </row>
    <row r="8" spans="2:6" s="344" customFormat="1" ht="12.75" customHeight="1" thickTop="1" x14ac:dyDescent="0.2">
      <c r="B8" s="404" t="s">
        <v>82</v>
      </c>
      <c r="C8" s="405" t="s">
        <v>277</v>
      </c>
      <c r="D8" s="83"/>
      <c r="E8" s="406">
        <f>'[1]VoC Non-Fuel'!D27 * (VLOOKUP('[1]A1.3.14'!$B$14,'[1]Annual Parameters'!$B$33:$W$104,3,FALSE) / VLOOKUP('[1]VoC Non-Fuel'!$B$14,'[1]Annual Parameters'!$B$33:$W$104,3,FALSE))</f>
        <v>4.9660000000000002</v>
      </c>
      <c r="F8" s="407">
        <f>'[1]VoC Non-Fuel'!E27 * (VLOOKUP('[1]A1.3.14'!$B$14,'[1]Annual Parameters'!$B$33:$W$104,3,FALSE) / VLOOKUP('[1]VoC Non-Fuel'!$B$14,'[1]Annual Parameters'!$B$33:$W$104,3,FALSE))</f>
        <v>135.946</v>
      </c>
    </row>
    <row r="9" spans="2:6" s="344" customFormat="1" ht="12.75" customHeight="1" x14ac:dyDescent="0.2">
      <c r="B9" s="408"/>
      <c r="C9" s="409" t="s">
        <v>278</v>
      </c>
      <c r="D9" s="83"/>
      <c r="E9" s="410">
        <f>'[1]VoC Non-Fuel'!D28 * (VLOOKUP('[1]A1.3.14'!$B$14,'[1]Annual Parameters'!$B$33:$W$104,3,FALSE) / VLOOKUP('[1]VoC Non-Fuel'!$B$14,'[1]Annual Parameters'!$B$33:$W$104,3,FALSE))</f>
        <v>4.9660000000000002</v>
      </c>
      <c r="F9" s="411">
        <f>'[1]VoC Non-Fuel'!E28 * (VLOOKUP('[1]A1.3.14'!$B$14,'[1]Annual Parameters'!$B$33:$W$104,3,FALSE) / VLOOKUP('[1]VoC Non-Fuel'!$B$14,'[1]Annual Parameters'!$B$33:$W$104,3,FALSE))</f>
        <v>135.946</v>
      </c>
    </row>
    <row r="10" spans="2:6" s="344" customFormat="1" ht="12.75" customHeight="1" x14ac:dyDescent="0.2">
      <c r="B10" s="408"/>
      <c r="C10" s="409" t="s">
        <v>279</v>
      </c>
      <c r="D10" s="83"/>
      <c r="E10" s="410">
        <f>'[1]VoC Non-Fuel'!D29 * (VLOOKUP('[1]A1.3.14'!$B$14,'[1]Annual Parameters'!$B$33:$W$104,3,FALSE) / VLOOKUP('[1]VoC Non-Fuel'!$B$14,'[1]Annual Parameters'!$B$33:$W$104,3,FALSE))</f>
        <v>1.157</v>
      </c>
      <c r="F10" s="411">
        <f>'[1]VoC Non-Fuel'!E29 * (VLOOKUP('[1]A1.3.14'!$B$14,'[1]Annual Parameters'!$B$33:$W$104,3,FALSE) / VLOOKUP('[1]VoC Non-Fuel'!$B$14,'[1]Annual Parameters'!$B$33:$W$104,3,FALSE))</f>
        <v>135.946</v>
      </c>
    </row>
    <row r="11" spans="2:6" s="344" customFormat="1" ht="12.75" customHeight="1" x14ac:dyDescent="0.2">
      <c r="B11" s="408"/>
      <c r="C11" s="409" t="s">
        <v>280</v>
      </c>
      <c r="D11" s="83"/>
      <c r="E11" s="410">
        <f>'[1]VoC Non-Fuel'!D30 * (VLOOKUP('[1]A1.3.14'!$B$14,'[1]Annual Parameters'!$B$33:$W$104,3,FALSE) / VLOOKUP('[1]VoC Non-Fuel'!$B$14,'[1]Annual Parameters'!$B$33:$W$104,3,FALSE))</f>
        <v>3.8460000000000001</v>
      </c>
      <c r="F11" s="411">
        <f>'[1]VoC Non-Fuel'!E30 * (VLOOKUP('[1]A1.3.14'!$B$14,'[1]Annual Parameters'!$B$33:$W$104,3,FALSE) / VLOOKUP('[1]VoC Non-Fuel'!$B$14,'[1]Annual Parameters'!$B$33:$W$104,3,FALSE))</f>
        <v>0</v>
      </c>
    </row>
    <row r="12" spans="2:6" s="344" customFormat="1" ht="12.75" customHeight="1" x14ac:dyDescent="0.2">
      <c r="B12" s="408"/>
      <c r="C12" s="409" t="s">
        <v>281</v>
      </c>
      <c r="D12" s="83"/>
      <c r="E12" s="410">
        <f>'[1]VoC Non-Fuel'!D31 * (VLOOKUP('[1]A1.3.14'!$B$14,'[1]Annual Parameters'!$B$33:$W$104,3,FALSE) / VLOOKUP('[1]VoC Non-Fuel'!$B$14,'[1]Annual Parameters'!$B$33:$W$104,3,FALSE))</f>
        <v>3.8460000000000001</v>
      </c>
      <c r="F12" s="411">
        <f>'[1]VoC Non-Fuel'!E31 * (VLOOKUP('[1]A1.3.14'!$B$14,'[1]Annual Parameters'!$B$33:$W$104,3,FALSE) / VLOOKUP('[1]VoC Non-Fuel'!$B$14,'[1]Annual Parameters'!$B$33:$W$104,3,FALSE))</f>
        <v>0</v>
      </c>
    </row>
    <row r="13" spans="2:6" s="344" customFormat="1" ht="12.75" customHeight="1" x14ac:dyDescent="0.2">
      <c r="B13" s="412"/>
      <c r="C13" s="413" t="s">
        <v>282</v>
      </c>
      <c r="D13" s="159"/>
      <c r="E13" s="414">
        <f>'[1]VoC Non-Fuel'!D32 * (VLOOKUP('[1]A1.3.14'!$B$14,'[1]Annual Parameters'!$B$33:$W$104,3,FALSE) / VLOOKUP('[1]VoC Non-Fuel'!$B$14,'[1]Annual Parameters'!$B$33:$W$104,3,FALSE))</f>
        <v>1.157</v>
      </c>
      <c r="F13" s="415">
        <f>'[1]VoC Non-Fuel'!E32 * (VLOOKUP('[1]A1.3.14'!$B$14,'[1]Annual Parameters'!$B$33:$W$104,3,FALSE) / VLOOKUP('[1]VoC Non-Fuel'!$B$14,'[1]Annual Parameters'!$B$33:$W$104,3,FALSE))</f>
        <v>0</v>
      </c>
    </row>
    <row r="14" spans="2:6" s="344" customFormat="1" ht="12.75" customHeight="1" x14ac:dyDescent="0.2">
      <c r="B14" s="108" t="s">
        <v>83</v>
      </c>
      <c r="C14" s="409" t="s">
        <v>140</v>
      </c>
      <c r="D14" s="83"/>
      <c r="E14" s="416">
        <f>'[1]VoC Non-Fuel'!D33 * (VLOOKUP('[1]A1.3.14'!$B$14,'[1]Annual Parameters'!$B$33:$W$104,3,FALSE) / VLOOKUP('[1]VoC Non-Fuel'!$B$14,'[1]Annual Parameters'!$B$33:$W$104,3,FALSE))</f>
        <v>7.2130000000000001</v>
      </c>
      <c r="F14" s="417">
        <f>'[1]VoC Non-Fuel'!E33 * (VLOOKUP('[1]A1.3.14'!$B$14,'[1]Annual Parameters'!$B$33:$W$104,3,FALSE) / VLOOKUP('[1]VoC Non-Fuel'!$B$14,'[1]Annual Parameters'!$B$33:$W$104,3,FALSE))</f>
        <v>47.113</v>
      </c>
    </row>
    <row r="15" spans="2:6" s="344" customFormat="1" ht="12.75" customHeight="1" x14ac:dyDescent="0.2">
      <c r="B15" s="408"/>
      <c r="C15" s="409" t="s">
        <v>279</v>
      </c>
      <c r="D15" s="82"/>
      <c r="E15" s="410">
        <f>'[1]VoC Non-Fuel'!D34 * (VLOOKUP('[1]A1.3.14'!$B$14,'[1]Annual Parameters'!$B$33:$W$104,3,FALSE) / VLOOKUP('[1]VoC Non-Fuel'!$B$14,'[1]Annual Parameters'!$B$33:$W$104,3,FALSE))</f>
        <v>2.1699014560582421</v>
      </c>
      <c r="F15" s="680">
        <f>'[1]VoC Non-Fuel'!E34 * (VLOOKUP('[1]A1.3.14'!$B$14,'[1]Annual Parameters'!$B$33:$W$104,3,FALSE) / VLOOKUP('[1]VoC Non-Fuel'!$B$14,'[1]Annual Parameters'!$B$33:$W$104,3,FALSE))</f>
        <v>47.113</v>
      </c>
    </row>
    <row r="16" spans="2:6" s="344" customFormat="1" ht="12.75" customHeight="1" x14ac:dyDescent="0.2">
      <c r="B16" s="408"/>
      <c r="C16" s="409" t="s">
        <v>269</v>
      </c>
      <c r="D16" s="82"/>
      <c r="E16" s="410">
        <f>'[1]VoC Non-Fuel'!D35 * (VLOOKUP('[1]A1.3.14'!$B$14,'[1]Annual Parameters'!$B$33:$W$104,3,FALSE) / VLOOKUP('[1]VoC Non-Fuel'!$B$14,'[1]Annual Parameters'!$B$33:$W$104,3,FALSE))</f>
        <v>7.2130000000000001</v>
      </c>
      <c r="F16" s="680">
        <f>'[1]VoC Non-Fuel'!E35 * (VLOOKUP('[1]A1.3.14'!$B$14,'[1]Annual Parameters'!$B$33:$W$104,3,FALSE) / VLOOKUP('[1]VoC Non-Fuel'!$B$14,'[1]Annual Parameters'!$B$33:$W$104,3,FALSE))</f>
        <v>0</v>
      </c>
    </row>
    <row r="17" spans="2:6" s="344" customFormat="1" ht="12.75" customHeight="1" x14ac:dyDescent="0.2">
      <c r="B17" s="412"/>
      <c r="C17" s="413" t="s">
        <v>342</v>
      </c>
      <c r="D17" s="681"/>
      <c r="E17" s="414">
        <f>'[1]VoC Non-Fuel'!D36 * (VLOOKUP('[1]A1.3.14'!$B$14,'[1]Annual Parameters'!$B$33:$W$104,3,FALSE) / VLOOKUP('[1]VoC Non-Fuel'!$B$14,'[1]Annual Parameters'!$B$33:$W$104,3,FALSE))</f>
        <v>2.1699014560582421</v>
      </c>
      <c r="F17" s="677">
        <f>'[1]VoC Non-Fuel'!E36 * (VLOOKUP('[1]A1.3.14'!$B$14,'[1]Annual Parameters'!$B$33:$W$104,3,FALSE) / VLOOKUP('[1]VoC Non-Fuel'!$B$14,'[1]Annual Parameters'!$B$33:$W$104,3,FALSE))</f>
        <v>0</v>
      </c>
    </row>
    <row r="18" spans="2:6" s="344" customFormat="1" ht="12.75" customHeight="1" x14ac:dyDescent="0.2">
      <c r="B18" s="108" t="s">
        <v>138</v>
      </c>
      <c r="C18" s="409" t="s">
        <v>140</v>
      </c>
      <c r="D18" s="83"/>
      <c r="E18" s="410">
        <f>'[1]VoC Non-Fuel'!D37 * (VLOOKUP('[1]A1.3.14'!$B$14,'[1]Annual Parameters'!$B$33:$W$104,3,FALSE) / VLOOKUP('[1]VoC Non-Fuel'!$B$14,'[1]Annual Parameters'!$B$33:$W$104,3,FALSE))</f>
        <v>6.7140000000000004</v>
      </c>
      <c r="F18" s="411">
        <f>'[1]VoC Non-Fuel'!E37 * (VLOOKUP('[1]A1.3.14'!$B$14,'[1]Annual Parameters'!$B$33:$W$104,3,FALSE) / VLOOKUP('[1]VoC Non-Fuel'!$B$14,'[1]Annual Parameters'!$B$33:$W$104,3,FALSE))</f>
        <v>263.81700000000001</v>
      </c>
    </row>
    <row r="19" spans="2:6" s="344" customFormat="1" ht="12.75" customHeight="1" x14ac:dyDescent="0.2">
      <c r="B19" s="108" t="s">
        <v>139</v>
      </c>
      <c r="C19" s="409" t="s">
        <v>140</v>
      </c>
      <c r="D19" s="83"/>
      <c r="E19" s="410">
        <f>'[1]VoC Non-Fuel'!D38 * (VLOOKUP('[1]A1.3.14'!$B$14,'[1]Annual Parameters'!$B$33:$W$104,3,FALSE) / VLOOKUP('[1]VoC Non-Fuel'!$B$14,'[1]Annual Parameters'!$B$33:$W$104,3,FALSE))</f>
        <v>13.061</v>
      </c>
      <c r="F19" s="411">
        <f>'[1]VoC Non-Fuel'!E38 * (VLOOKUP('[1]A1.3.14'!$B$14,'[1]Annual Parameters'!$B$33:$W$104,3,FALSE) / VLOOKUP('[1]VoC Non-Fuel'!$B$14,'[1]Annual Parameters'!$B$33:$W$104,3,FALSE))</f>
        <v>508.52499999999998</v>
      </c>
    </row>
    <row r="20" spans="2:6" s="344" customFormat="1" ht="12.75" customHeight="1" thickBot="1" x14ac:dyDescent="0.25">
      <c r="B20" s="418" t="s">
        <v>86</v>
      </c>
      <c r="C20" s="419" t="s">
        <v>140</v>
      </c>
      <c r="D20" s="92"/>
      <c r="E20" s="420">
        <f>'[1]VoC Non-Fuel'!D39 * (VLOOKUP('[1]A1.3.14'!$B$14,'[1]Annual Parameters'!$B$33:$W$104,3,FALSE) / VLOOKUP('[1]VoC Non-Fuel'!$B$14,'[1]Annual Parameters'!$B$33:$W$104,3,FALSE))</f>
        <v>30.460999999999999</v>
      </c>
      <c r="F20" s="421">
        <f>'[1]VoC Non-Fuel'!E39 * (VLOOKUP('[1]A1.3.14'!$B$14,'[1]Annual Parameters'!$B$33:$W$104,3,FALSE) / VLOOKUP('[1]VoC Non-Fuel'!$B$14,'[1]Annual Parameters'!$B$33:$W$104,3,FALSE))</f>
        <v>694.54700000000003</v>
      </c>
    </row>
    <row r="21" spans="2:6" s="344" customFormat="1" ht="12.75" customHeight="1" thickTop="1" x14ac:dyDescent="0.2">
      <c r="B21" s="682"/>
      <c r="C21" s="405"/>
      <c r="D21" s="82"/>
      <c r="E21" s="683"/>
      <c r="F21" s="683"/>
    </row>
    <row r="22" spans="2:6" x14ac:dyDescent="0.2">
      <c r="B22" s="226" t="s">
        <v>67</v>
      </c>
    </row>
    <row r="23" spans="2:6" x14ac:dyDescent="0.2">
      <c r="B23" s="65" t="s">
        <v>283</v>
      </c>
    </row>
    <row r="24" spans="2:6" x14ac:dyDescent="0.2">
      <c r="B24" s="65" t="s">
        <v>284</v>
      </c>
    </row>
    <row r="25" spans="2:6" x14ac:dyDescent="0.2">
      <c r="B25" s="65" t="s">
        <v>285</v>
      </c>
    </row>
    <row r="26" spans="2:6" x14ac:dyDescent="0.2">
      <c r="B26" s="65" t="s">
        <v>286</v>
      </c>
    </row>
    <row r="27" spans="2:6" x14ac:dyDescent="0.2">
      <c r="B27" s="65" t="s">
        <v>287</v>
      </c>
    </row>
    <row r="28" spans="2:6" x14ac:dyDescent="0.2">
      <c r="B28" s="65" t="s">
        <v>288</v>
      </c>
    </row>
    <row r="29" spans="2:6" x14ac:dyDescent="0.2">
      <c r="B29" s="65" t="s">
        <v>289</v>
      </c>
    </row>
    <row r="30" spans="2:6" x14ac:dyDescent="0.2">
      <c r="B30" s="65" t="s">
        <v>290</v>
      </c>
    </row>
    <row r="31" spans="2:6" x14ac:dyDescent="0.2">
      <c r="B31" s="54" t="s">
        <v>291</v>
      </c>
    </row>
    <row r="33" spans="2:2" x14ac:dyDescent="0.2">
      <c r="B33" s="226" t="s">
        <v>69</v>
      </c>
    </row>
    <row r="34" spans="2:2" x14ac:dyDescent="0.2">
      <c r="B34" s="54" t="s">
        <v>292</v>
      </c>
    </row>
  </sheetData>
  <customSheetViews>
    <customSheetView guid="{CB446112-AFE7-4354-8C88-C3D967A187A5}" scale="90" showGridLines="0">
      <pageMargins left="0.7" right="0.7" top="0.75" bottom="0.75" header="0.3" footer="0.3"/>
      <pageSetup paperSize="9" orientation="portrait" r:id="rId1"/>
    </customSheetView>
  </customSheetViews>
  <mergeCells count="2">
    <mergeCell ref="B6:D6"/>
    <mergeCell ref="E6:F6"/>
  </mergeCells>
  <pageMargins left="0.7" right="0.7"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8"/>
  <sheetViews>
    <sheetView showGridLines="0" topLeftCell="A25" zoomScale="80" zoomScaleNormal="80" workbookViewId="0">
      <selection activeCell="D64" sqref="D64"/>
    </sheetView>
  </sheetViews>
  <sheetFormatPr defaultColWidth="9.140625" defaultRowHeight="12.75" x14ac:dyDescent="0.2"/>
  <cols>
    <col min="1" max="1" width="3.42578125" style="54" customWidth="1"/>
    <col min="2" max="2" width="13.85546875" style="54" customWidth="1"/>
    <col min="3" max="4" width="13.42578125" style="54" customWidth="1"/>
    <col min="5" max="5" width="14.28515625" style="54" customWidth="1"/>
    <col min="6" max="14" width="13.42578125" style="54" customWidth="1"/>
    <col min="15" max="15" width="14.28515625" style="54" customWidth="1"/>
    <col min="16" max="30" width="13.42578125" style="54" customWidth="1"/>
    <col min="31" max="31" width="14.7109375" style="54" customWidth="1"/>
    <col min="32" max="37" width="13.42578125" style="54" customWidth="1"/>
    <col min="38" max="16384" width="9.140625" style="54"/>
  </cols>
  <sheetData>
    <row r="2" spans="2:8" ht="15" customHeight="1" x14ac:dyDescent="0.2">
      <c r="B2" s="17" t="s">
        <v>293</v>
      </c>
      <c r="C2" s="145"/>
      <c r="D2" s="145"/>
    </row>
    <row r="3" spans="2:8" ht="12.75" customHeight="1" thickBot="1" x14ac:dyDescent="0.25">
      <c r="B3" s="233"/>
      <c r="C3" s="233"/>
      <c r="D3" s="233"/>
    </row>
    <row r="4" spans="2:8" ht="12.75" customHeight="1" thickTop="1" thickBot="1" x14ac:dyDescent="0.25">
      <c r="B4" s="185" t="s">
        <v>322</v>
      </c>
      <c r="C4" s="422"/>
      <c r="D4" s="423"/>
      <c r="E4" s="423"/>
      <c r="F4" s="423"/>
      <c r="G4" s="423"/>
      <c r="H4" s="424"/>
    </row>
    <row r="5" spans="2:8" ht="12.75" customHeight="1" thickTop="1" x14ac:dyDescent="0.2">
      <c r="B5" s="43"/>
      <c r="C5" s="425" t="s">
        <v>294</v>
      </c>
      <c r="D5" s="425"/>
      <c r="E5" s="426" t="s">
        <v>295</v>
      </c>
      <c r="F5" s="427"/>
      <c r="G5" s="425" t="s">
        <v>112</v>
      </c>
      <c r="H5" s="427"/>
    </row>
    <row r="6" spans="2:8" ht="12.75" customHeight="1" thickBot="1" x14ac:dyDescent="0.25">
      <c r="B6" s="428" t="s">
        <v>81</v>
      </c>
      <c r="C6" s="429" t="s">
        <v>296</v>
      </c>
      <c r="D6" s="430" t="s">
        <v>297</v>
      </c>
      <c r="E6" s="429" t="s">
        <v>296</v>
      </c>
      <c r="F6" s="430" t="s">
        <v>297</v>
      </c>
      <c r="G6" s="429" t="s">
        <v>296</v>
      </c>
      <c r="H6" s="431" t="s">
        <v>297</v>
      </c>
    </row>
    <row r="7" spans="2:8" ht="12.75" customHeight="1" thickTop="1" x14ac:dyDescent="0.2">
      <c r="B7" s="676">
        <v>2010</v>
      </c>
      <c r="C7" s="670">
        <v>4.9660000000000002</v>
      </c>
      <c r="D7" s="432">
        <v>135.946</v>
      </c>
      <c r="E7" s="670">
        <v>3.8460000000000001</v>
      </c>
      <c r="F7" s="432">
        <v>0</v>
      </c>
      <c r="G7" s="670">
        <v>3.9810635461934734</v>
      </c>
      <c r="H7" s="432">
        <v>16.394061473944575</v>
      </c>
    </row>
    <row r="8" spans="2:8" s="435" customFormat="1" ht="12.75" customHeight="1" x14ac:dyDescent="0.2">
      <c r="B8" s="224">
        <v>2011</v>
      </c>
      <c r="C8" s="433">
        <v>4.9658120770035978</v>
      </c>
      <c r="D8" s="434">
        <v>135.946</v>
      </c>
      <c r="E8" s="433">
        <v>3.8458673339623717</v>
      </c>
      <c r="F8" s="434">
        <v>0</v>
      </c>
      <c r="G8" s="433">
        <v>3.9809242165836989</v>
      </c>
      <c r="H8" s="434">
        <v>16.394061473944575</v>
      </c>
    </row>
    <row r="9" spans="2:8" s="435" customFormat="1" ht="12.75" customHeight="1" x14ac:dyDescent="0.2">
      <c r="B9" s="224">
        <v>2012</v>
      </c>
      <c r="C9" s="433">
        <v>4.965480144389363</v>
      </c>
      <c r="D9" s="434">
        <v>135.946</v>
      </c>
      <c r="E9" s="433">
        <v>3.845633002956943</v>
      </c>
      <c r="F9" s="434">
        <v>0</v>
      </c>
      <c r="G9" s="433">
        <v>3.9806781155609494</v>
      </c>
      <c r="H9" s="434">
        <v>16.394061473944575</v>
      </c>
    </row>
    <row r="10" spans="2:8" s="435" customFormat="1" ht="12.75" customHeight="1" x14ac:dyDescent="0.2">
      <c r="B10" s="224">
        <v>2013</v>
      </c>
      <c r="C10" s="433">
        <v>4.9650415963110044</v>
      </c>
      <c r="D10" s="434">
        <v>135.946</v>
      </c>
      <c r="E10" s="433">
        <v>3.8453234057443653</v>
      </c>
      <c r="F10" s="434">
        <v>0</v>
      </c>
      <c r="G10" s="433">
        <v>3.9803529678472849</v>
      </c>
      <c r="H10" s="434">
        <v>16.394061473944575</v>
      </c>
    </row>
    <row r="11" spans="2:8" s="435" customFormat="1" ht="12.75" customHeight="1" x14ac:dyDescent="0.2">
      <c r="B11" s="224">
        <v>2014</v>
      </c>
      <c r="C11" s="433">
        <v>4.9634021417388876</v>
      </c>
      <c r="D11" s="434">
        <v>135.94600000000003</v>
      </c>
      <c r="E11" s="433">
        <v>3.844166017100517</v>
      </c>
      <c r="F11" s="434">
        <v>0</v>
      </c>
      <c r="G11" s="433">
        <v>3.979137445691141</v>
      </c>
      <c r="H11" s="434">
        <v>16.394061473944575</v>
      </c>
    </row>
    <row r="12" spans="2:8" s="435" customFormat="1" ht="12.75" customHeight="1" x14ac:dyDescent="0.2">
      <c r="B12" s="224">
        <v>2015</v>
      </c>
      <c r="C12" s="433">
        <v>4.9604658410414988</v>
      </c>
      <c r="D12" s="434">
        <v>135.94600000000003</v>
      </c>
      <c r="E12" s="433">
        <v>3.8420931075244389</v>
      </c>
      <c r="F12" s="434">
        <v>0</v>
      </c>
      <c r="G12" s="433">
        <v>3.9769604176627449</v>
      </c>
      <c r="H12" s="434">
        <v>16.394061473944575</v>
      </c>
    </row>
    <row r="13" spans="2:8" s="435" customFormat="1" ht="12.75" customHeight="1" x14ac:dyDescent="0.2">
      <c r="B13" s="224">
        <v>2016</v>
      </c>
      <c r="C13" s="433">
        <v>4.9576025622709503</v>
      </c>
      <c r="D13" s="434">
        <v>135.946</v>
      </c>
      <c r="E13" s="433">
        <v>3.8400717484763951</v>
      </c>
      <c r="F13" s="434">
        <v>0</v>
      </c>
      <c r="G13" s="433">
        <v>3.9748375294510119</v>
      </c>
      <c r="H13" s="434">
        <v>16.394061473944575</v>
      </c>
    </row>
    <row r="14" spans="2:8" s="435" customFormat="1" ht="12.75" customHeight="1" x14ac:dyDescent="0.2">
      <c r="B14" s="224">
        <v>2017</v>
      </c>
      <c r="C14" s="433">
        <v>4.9528739405132214</v>
      </c>
      <c r="D14" s="434">
        <v>135.946</v>
      </c>
      <c r="E14" s="433">
        <v>3.8367335326962606</v>
      </c>
      <c r="F14" s="434">
        <v>0</v>
      </c>
      <c r="G14" s="433">
        <v>3.9713316412048218</v>
      </c>
      <c r="H14" s="434">
        <v>16.394061473944575</v>
      </c>
    </row>
    <row r="15" spans="2:8" s="435" customFormat="1" ht="12.75" customHeight="1" x14ac:dyDescent="0.2">
      <c r="B15" s="224">
        <v>2018</v>
      </c>
      <c r="C15" s="433">
        <v>4.9486883793120056</v>
      </c>
      <c r="D15" s="434">
        <v>135.946</v>
      </c>
      <c r="E15" s="433">
        <v>3.8337786957127804</v>
      </c>
      <c r="F15" s="434">
        <v>0</v>
      </c>
      <c r="G15" s="433">
        <v>3.9682283881702398</v>
      </c>
      <c r="H15" s="434">
        <v>16.394061473944575</v>
      </c>
    </row>
    <row r="16" spans="2:8" s="435" customFormat="1" ht="12.75" customHeight="1" x14ac:dyDescent="0.2">
      <c r="B16" s="224">
        <v>2019</v>
      </c>
      <c r="C16" s="433">
        <v>4.942166457781437</v>
      </c>
      <c r="D16" s="434">
        <v>135.946</v>
      </c>
      <c r="E16" s="433">
        <v>3.8291744827971343</v>
      </c>
      <c r="F16" s="434">
        <v>0</v>
      </c>
      <c r="G16" s="433">
        <v>3.9633929140705786</v>
      </c>
      <c r="H16" s="434">
        <v>16.394061473944575</v>
      </c>
    </row>
    <row r="17" spans="2:8" s="435" customFormat="1" ht="12.75" customHeight="1" x14ac:dyDescent="0.2">
      <c r="B17" s="224">
        <v>2020</v>
      </c>
      <c r="C17" s="433">
        <v>4.9286970091054414</v>
      </c>
      <c r="D17" s="434">
        <v>135.946</v>
      </c>
      <c r="E17" s="433">
        <v>3.8196655966092234</v>
      </c>
      <c r="F17" s="434">
        <v>0</v>
      </c>
      <c r="G17" s="433">
        <v>3.9534064139410949</v>
      </c>
      <c r="H17" s="434">
        <v>16.394061473944575</v>
      </c>
    </row>
    <row r="18" spans="2:8" s="435" customFormat="1" ht="12.75" customHeight="1" x14ac:dyDescent="0.2">
      <c r="B18" s="224">
        <v>2021</v>
      </c>
      <c r="C18" s="433">
        <v>4.9080672630734128</v>
      </c>
      <c r="D18" s="434">
        <v>135.946</v>
      </c>
      <c r="E18" s="433">
        <v>3.8051018299827786</v>
      </c>
      <c r="F18" s="434">
        <v>0</v>
      </c>
      <c r="G18" s="433">
        <v>3.9381111359846015</v>
      </c>
      <c r="H18" s="434">
        <v>16.394061473944575</v>
      </c>
    </row>
    <row r="19" spans="2:8" s="435" customFormat="1" ht="12.75" customHeight="1" x14ac:dyDescent="0.2">
      <c r="B19" s="224">
        <v>2022</v>
      </c>
      <c r="C19" s="433">
        <v>4.8835757357204894</v>
      </c>
      <c r="D19" s="434">
        <v>135.94599999999997</v>
      </c>
      <c r="E19" s="433">
        <v>3.7878118018777625</v>
      </c>
      <c r="F19" s="434">
        <v>0</v>
      </c>
      <c r="G19" s="433">
        <v>3.9199526614275029</v>
      </c>
      <c r="H19" s="434">
        <v>16.394061473944568</v>
      </c>
    </row>
    <row r="20" spans="2:8" s="435" customFormat="1" ht="12.75" customHeight="1" x14ac:dyDescent="0.2">
      <c r="B20" s="224">
        <v>2023</v>
      </c>
      <c r="C20" s="433">
        <v>4.853829066526961</v>
      </c>
      <c r="D20" s="434">
        <v>135.94599999999997</v>
      </c>
      <c r="E20" s="433">
        <v>3.7668118561016013</v>
      </c>
      <c r="F20" s="434">
        <v>0</v>
      </c>
      <c r="G20" s="433">
        <v>3.8978979268278393</v>
      </c>
      <c r="H20" s="434">
        <v>16.394061473944568</v>
      </c>
    </row>
    <row r="21" spans="2:8" s="435" customFormat="1" ht="12.75" customHeight="1" x14ac:dyDescent="0.2">
      <c r="B21" s="224">
        <v>2024</v>
      </c>
      <c r="C21" s="433">
        <v>4.8185788143377719</v>
      </c>
      <c r="D21" s="434">
        <v>135.946</v>
      </c>
      <c r="E21" s="433">
        <v>3.7419266032434417</v>
      </c>
      <c r="F21" s="434">
        <v>0</v>
      </c>
      <c r="G21" s="433">
        <v>3.8717627332858031</v>
      </c>
      <c r="H21" s="434">
        <v>16.394061473944575</v>
      </c>
    </row>
    <row r="22" spans="2:8" s="435" customFormat="1" ht="12.75" customHeight="1" x14ac:dyDescent="0.2">
      <c r="B22" s="224">
        <v>2025</v>
      </c>
      <c r="C22" s="433">
        <v>4.7820675745332517</v>
      </c>
      <c r="D22" s="434">
        <v>135.946</v>
      </c>
      <c r="E22" s="433">
        <v>3.7161511441112931</v>
      </c>
      <c r="F22" s="434">
        <v>0</v>
      </c>
      <c r="G22" s="433">
        <v>3.8446926200386851</v>
      </c>
      <c r="H22" s="434">
        <v>16.394061473944575</v>
      </c>
    </row>
    <row r="23" spans="2:8" s="435" customFormat="1" ht="12.75" customHeight="1" x14ac:dyDescent="0.2">
      <c r="B23" s="224">
        <v>2026</v>
      </c>
      <c r="C23" s="433">
        <v>4.7447253291592011</v>
      </c>
      <c r="D23" s="434">
        <v>135.946</v>
      </c>
      <c r="E23" s="433">
        <v>3.689789028645075</v>
      </c>
      <c r="F23" s="434">
        <v>0</v>
      </c>
      <c r="G23" s="433">
        <v>3.8170063837840589</v>
      </c>
      <c r="H23" s="434">
        <v>16.394061473944575</v>
      </c>
    </row>
    <row r="24" spans="2:8" s="435" customFormat="1" ht="12.75" customHeight="1" x14ac:dyDescent="0.2">
      <c r="B24" s="224">
        <v>2027</v>
      </c>
      <c r="C24" s="433">
        <v>4.7065462606876745</v>
      </c>
      <c r="D24" s="434">
        <v>135.94600000000003</v>
      </c>
      <c r="E24" s="433">
        <v>3.6628361499052651</v>
      </c>
      <c r="F24" s="434">
        <v>0</v>
      </c>
      <c r="G24" s="433">
        <v>3.7886997112983503</v>
      </c>
      <c r="H24" s="434">
        <v>16.394061473944575</v>
      </c>
    </row>
    <row r="25" spans="2:8" s="435" customFormat="1" ht="12.75" customHeight="1" x14ac:dyDescent="0.2">
      <c r="B25" s="224">
        <v>2028</v>
      </c>
      <c r="C25" s="433">
        <v>4.6664026024226493</v>
      </c>
      <c r="D25" s="434">
        <v>135.946</v>
      </c>
      <c r="E25" s="433">
        <v>3.6344963502007102</v>
      </c>
      <c r="F25" s="434">
        <v>0</v>
      </c>
      <c r="G25" s="433">
        <v>3.7589364553474174</v>
      </c>
      <c r="H25" s="434">
        <v>16.394061473944575</v>
      </c>
    </row>
    <row r="26" spans="2:8" s="435" customFormat="1" ht="12.75" customHeight="1" x14ac:dyDescent="0.2">
      <c r="B26" s="224">
        <v>2029</v>
      </c>
      <c r="C26" s="433">
        <v>4.624794229644297</v>
      </c>
      <c r="D26" s="434">
        <v>135.946</v>
      </c>
      <c r="E26" s="433">
        <v>3.6051225212689717</v>
      </c>
      <c r="F26" s="434">
        <v>0</v>
      </c>
      <c r="G26" s="433">
        <v>3.7280872327746222</v>
      </c>
      <c r="H26" s="434">
        <v>16.394061473944575</v>
      </c>
    </row>
    <row r="27" spans="2:8" s="435" customFormat="1" ht="12.75" customHeight="1" x14ac:dyDescent="0.2">
      <c r="B27" s="224">
        <v>2030</v>
      </c>
      <c r="C27" s="433">
        <v>4.5818572575238088</v>
      </c>
      <c r="D27" s="434">
        <v>135.946</v>
      </c>
      <c r="E27" s="433">
        <v>3.5748107549177006</v>
      </c>
      <c r="F27" s="434">
        <v>0</v>
      </c>
      <c r="G27" s="433">
        <v>3.696252961903161</v>
      </c>
      <c r="H27" s="434">
        <v>16.394061473944575</v>
      </c>
    </row>
    <row r="28" spans="2:8" s="435" customFormat="1" ht="12.75" customHeight="1" x14ac:dyDescent="0.2">
      <c r="B28" s="224">
        <v>2031</v>
      </c>
      <c r="C28" s="433">
        <v>4.541114597749039</v>
      </c>
      <c r="D28" s="434">
        <v>135.946</v>
      </c>
      <c r="E28" s="433">
        <v>3.5460480843652311</v>
      </c>
      <c r="F28" s="434">
        <v>0</v>
      </c>
      <c r="G28" s="433">
        <v>3.6660455950759392</v>
      </c>
      <c r="H28" s="434">
        <v>16.394061473944575</v>
      </c>
    </row>
    <row r="29" spans="2:8" s="435" customFormat="1" ht="12.75" customHeight="1" x14ac:dyDescent="0.2">
      <c r="B29" s="224">
        <v>2032</v>
      </c>
      <c r="C29" s="433">
        <v>4.5026754155365722</v>
      </c>
      <c r="D29" s="434">
        <v>135.946</v>
      </c>
      <c r="E29" s="433">
        <v>3.5189115758408622</v>
      </c>
      <c r="F29" s="434">
        <v>0</v>
      </c>
      <c r="G29" s="433">
        <v>3.6375460694178359</v>
      </c>
      <c r="H29" s="434">
        <v>16.394061473944575</v>
      </c>
    </row>
    <row r="30" spans="2:8" s="435" customFormat="1" ht="12.75" customHeight="1" x14ac:dyDescent="0.2">
      <c r="B30" s="224">
        <v>2033</v>
      </c>
      <c r="C30" s="433">
        <v>4.4667752102656451</v>
      </c>
      <c r="D30" s="434">
        <v>135.946</v>
      </c>
      <c r="E30" s="433">
        <v>3.4935674823849618</v>
      </c>
      <c r="F30" s="434">
        <v>0</v>
      </c>
      <c r="G30" s="433">
        <v>3.6109289885550133</v>
      </c>
      <c r="H30" s="434">
        <v>16.394061473944575</v>
      </c>
    </row>
    <row r="31" spans="2:8" s="435" customFormat="1" ht="12.75" customHeight="1" x14ac:dyDescent="0.2">
      <c r="B31" s="224">
        <v>2034</v>
      </c>
      <c r="C31" s="433">
        <v>4.4326820625913594</v>
      </c>
      <c r="D31" s="434">
        <v>135.946</v>
      </c>
      <c r="E31" s="433">
        <v>3.4694990985319416</v>
      </c>
      <c r="F31" s="434">
        <v>0</v>
      </c>
      <c r="G31" s="433">
        <v>3.5856516938524825</v>
      </c>
      <c r="H31" s="434">
        <v>16.394061473944575</v>
      </c>
    </row>
    <row r="32" spans="2:8" s="435" customFormat="1" ht="12.75" customHeight="1" x14ac:dyDescent="0.2">
      <c r="B32" s="224">
        <v>2035</v>
      </c>
      <c r="C32" s="433">
        <v>4.3998828249748856</v>
      </c>
      <c r="D32" s="434">
        <v>135.94600000000003</v>
      </c>
      <c r="E32" s="433">
        <v>3.4463441628662297</v>
      </c>
      <c r="F32" s="434">
        <v>0</v>
      </c>
      <c r="G32" s="433">
        <v>3.5613337281671007</v>
      </c>
      <c r="H32" s="434">
        <v>16.394061473944575</v>
      </c>
    </row>
    <row r="33" spans="2:8" s="435" customFormat="1" ht="12.75" customHeight="1" x14ac:dyDescent="0.2">
      <c r="B33" s="224">
        <v>2036</v>
      </c>
      <c r="C33" s="433">
        <v>4.3690307155921877</v>
      </c>
      <c r="D33" s="434">
        <v>135.946</v>
      </c>
      <c r="E33" s="433">
        <v>3.4245638210100791</v>
      </c>
      <c r="F33" s="434">
        <v>0</v>
      </c>
      <c r="G33" s="433">
        <v>3.5384593996213267</v>
      </c>
      <c r="H33" s="434">
        <v>16.394061473944575</v>
      </c>
    </row>
    <row r="34" spans="2:8" s="435" customFormat="1" ht="12.75" customHeight="1" x14ac:dyDescent="0.2">
      <c r="B34" s="224">
        <v>2037</v>
      </c>
      <c r="C34" s="433">
        <v>4.3387039014633251</v>
      </c>
      <c r="D34" s="434">
        <v>135.946</v>
      </c>
      <c r="E34" s="433">
        <v>3.4031543163651565</v>
      </c>
      <c r="F34" s="434">
        <v>0</v>
      </c>
      <c r="G34" s="433">
        <v>3.5159745347608631</v>
      </c>
      <c r="H34" s="434">
        <v>16.394061473944575</v>
      </c>
    </row>
    <row r="35" spans="2:8" ht="12.75" customHeight="1" x14ac:dyDescent="0.2">
      <c r="B35" s="224">
        <v>2038</v>
      </c>
      <c r="C35" s="433">
        <v>4.3093386672190563</v>
      </c>
      <c r="D35" s="434">
        <v>135.946</v>
      </c>
      <c r="E35" s="433">
        <v>3.3824236482415446</v>
      </c>
      <c r="F35" s="434">
        <v>0</v>
      </c>
      <c r="G35" s="433">
        <v>3.4942026031371638</v>
      </c>
      <c r="H35" s="434">
        <v>16.394061473944575</v>
      </c>
    </row>
    <row r="36" spans="2:8" s="344" customFormat="1" ht="13.5" customHeight="1" x14ac:dyDescent="0.2">
      <c r="B36" s="224">
        <v>2039</v>
      </c>
      <c r="C36" s="433">
        <v>4.2800318810199949</v>
      </c>
      <c r="D36" s="434">
        <v>135.946</v>
      </c>
      <c r="E36" s="433">
        <v>3.3617342420747613</v>
      </c>
      <c r="F36" s="434">
        <v>0</v>
      </c>
      <c r="G36" s="433">
        <v>3.4724740059828303</v>
      </c>
      <c r="H36" s="434">
        <v>16.394061473944575</v>
      </c>
    </row>
    <row r="37" spans="2:8" s="344" customFormat="1" ht="13.5" customHeight="1" x14ac:dyDescent="0.2">
      <c r="B37" s="224">
        <v>2040</v>
      </c>
      <c r="C37" s="433">
        <v>4.250504492794577</v>
      </c>
      <c r="D37" s="434">
        <v>135.946</v>
      </c>
      <c r="E37" s="433">
        <v>3.340889099796434</v>
      </c>
      <c r="F37" s="434">
        <v>0</v>
      </c>
      <c r="G37" s="433">
        <v>3.4505818503772367</v>
      </c>
      <c r="H37" s="434">
        <v>16.394061473944575</v>
      </c>
    </row>
    <row r="38" spans="2:8" s="344" customFormat="1" x14ac:dyDescent="0.2">
      <c r="B38" s="224">
        <v>2041</v>
      </c>
      <c r="C38" s="433">
        <v>4.2148333912474207</v>
      </c>
      <c r="D38" s="434">
        <v>135.946</v>
      </c>
      <c r="E38" s="433">
        <v>3.3157067443067256</v>
      </c>
      <c r="F38" s="434">
        <v>0</v>
      </c>
      <c r="G38" s="433">
        <v>3.4241346312824916</v>
      </c>
      <c r="H38" s="434">
        <v>16.394061473944575</v>
      </c>
    </row>
    <row r="39" spans="2:8" s="344" customFormat="1" ht="13.5" customHeight="1" x14ac:dyDescent="0.2">
      <c r="B39" s="224">
        <v>2042</v>
      </c>
      <c r="C39" s="433">
        <v>4.1830885939503446</v>
      </c>
      <c r="D39" s="434">
        <v>135.946</v>
      </c>
      <c r="E39" s="433">
        <v>3.2932962008748956</v>
      </c>
      <c r="F39" s="434">
        <v>0</v>
      </c>
      <c r="G39" s="433">
        <v>3.4005984472898483</v>
      </c>
      <c r="H39" s="434">
        <v>16.394061473944575</v>
      </c>
    </row>
    <row r="40" spans="2:8" s="344" customFormat="1" ht="12.75" customHeight="1" x14ac:dyDescent="0.2">
      <c r="B40" s="224">
        <v>2043</v>
      </c>
      <c r="C40" s="433">
        <v>4.1548830560300551</v>
      </c>
      <c r="D40" s="434">
        <v>135.946</v>
      </c>
      <c r="E40" s="433">
        <v>3.2733842314688419</v>
      </c>
      <c r="F40" s="434">
        <v>0</v>
      </c>
      <c r="G40" s="433">
        <v>3.379686336121178</v>
      </c>
      <c r="H40" s="434">
        <v>16.394061473944575</v>
      </c>
    </row>
    <row r="41" spans="2:8" s="344" customFormat="1" ht="12.75" customHeight="1" x14ac:dyDescent="0.2">
      <c r="B41" s="224">
        <v>2044</v>
      </c>
      <c r="C41" s="433">
        <v>4.129677684024089</v>
      </c>
      <c r="D41" s="434">
        <v>135.946</v>
      </c>
      <c r="E41" s="433">
        <v>3.2555902578999145</v>
      </c>
      <c r="F41" s="434">
        <v>0</v>
      </c>
      <c r="G41" s="433">
        <v>3.3609986038422868</v>
      </c>
      <c r="H41" s="434">
        <v>16.394061473944575</v>
      </c>
    </row>
    <row r="42" spans="2:8" s="344" customFormat="1" ht="12.75" customHeight="1" thickBot="1" x14ac:dyDescent="0.25">
      <c r="B42" s="271">
        <v>2045</v>
      </c>
      <c r="C42" s="436">
        <v>4.1068987047672278</v>
      </c>
      <c r="D42" s="437">
        <v>135.94600000000003</v>
      </c>
      <c r="E42" s="436">
        <v>3.2395092195114401</v>
      </c>
      <c r="F42" s="437">
        <v>0</v>
      </c>
      <c r="G42" s="436">
        <v>3.3441098443414208</v>
      </c>
      <c r="H42" s="437">
        <v>16.394061473944575</v>
      </c>
    </row>
    <row r="43" spans="2:8" s="344" customFormat="1" ht="12.75" customHeight="1" thickTop="1" x14ac:dyDescent="0.2"/>
    <row r="44" spans="2:8" x14ac:dyDescent="0.2">
      <c r="B44" s="226" t="s">
        <v>67</v>
      </c>
    </row>
    <row r="45" spans="2:8" x14ac:dyDescent="0.2">
      <c r="B45" s="65" t="s">
        <v>283</v>
      </c>
    </row>
    <row r="46" spans="2:8" x14ac:dyDescent="0.2">
      <c r="B46" s="65" t="s">
        <v>284</v>
      </c>
    </row>
    <row r="47" spans="2:8" x14ac:dyDescent="0.2">
      <c r="B47" s="65" t="s">
        <v>285</v>
      </c>
    </row>
    <row r="48" spans="2:8" x14ac:dyDescent="0.2">
      <c r="B48" s="65" t="s">
        <v>286</v>
      </c>
    </row>
    <row r="49" spans="2:2" x14ac:dyDescent="0.2">
      <c r="B49" s="65" t="s">
        <v>287</v>
      </c>
    </row>
    <row r="50" spans="2:2" x14ac:dyDescent="0.2">
      <c r="B50" s="65" t="s">
        <v>288</v>
      </c>
    </row>
    <row r="51" spans="2:2" x14ac:dyDescent="0.2">
      <c r="B51" s="65" t="s">
        <v>289</v>
      </c>
    </row>
    <row r="52" spans="2:2" x14ac:dyDescent="0.2">
      <c r="B52" s="65"/>
    </row>
    <row r="53" spans="2:2" x14ac:dyDescent="0.2">
      <c r="B53" s="54" t="s">
        <v>290</v>
      </c>
    </row>
    <row r="54" spans="2:2" x14ac:dyDescent="0.2">
      <c r="B54" s="54" t="s">
        <v>291</v>
      </c>
    </row>
    <row r="55" spans="2:2" x14ac:dyDescent="0.2">
      <c r="B55" s="65" t="s">
        <v>298</v>
      </c>
    </row>
    <row r="56" spans="2:2" x14ac:dyDescent="0.2">
      <c r="B56" s="226"/>
    </row>
    <row r="57" spans="2:2" x14ac:dyDescent="0.2">
      <c r="B57" s="226" t="s">
        <v>69</v>
      </c>
    </row>
    <row r="58" spans="2:2" x14ac:dyDescent="0.2">
      <c r="B58" s="54" t="s">
        <v>299</v>
      </c>
    </row>
  </sheetData>
  <customSheetViews>
    <customSheetView guid="{CB446112-AFE7-4354-8C88-C3D967A187A5}" scale="70" showGridLines="0">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showGridLines="0" zoomScaleNormal="120" workbookViewId="0">
      <selection activeCell="H15" sqref="H15:I15"/>
    </sheetView>
  </sheetViews>
  <sheetFormatPr defaultRowHeight="12.75" x14ac:dyDescent="0.2"/>
  <cols>
    <col min="2" max="2" width="11.42578125" customWidth="1"/>
    <col min="7" max="7" width="34.140625" customWidth="1"/>
  </cols>
  <sheetData>
    <row r="2" spans="2:9" ht="18" x14ac:dyDescent="0.25">
      <c r="B2" s="6" t="s">
        <v>36</v>
      </c>
    </row>
    <row r="4" spans="2:9" x14ac:dyDescent="0.2">
      <c r="B4" s="13" t="s">
        <v>37</v>
      </c>
    </row>
    <row r="5" spans="2:9" ht="13.5" thickBot="1" x14ac:dyDescent="0.25"/>
    <row r="6" spans="2:9" ht="13.5" thickTop="1" x14ac:dyDescent="0.2">
      <c r="B6" s="14" t="s">
        <v>38</v>
      </c>
      <c r="C6" s="705" t="s">
        <v>39</v>
      </c>
      <c r="D6" s="705"/>
      <c r="E6" s="705"/>
      <c r="F6" s="705"/>
      <c r="G6" s="705"/>
      <c r="H6" s="706" t="s">
        <v>40</v>
      </c>
      <c r="I6" s="707"/>
    </row>
    <row r="7" spans="2:9" ht="28.9" customHeight="1" x14ac:dyDescent="0.2">
      <c r="B7" s="15">
        <v>1</v>
      </c>
      <c r="C7" s="708" t="s">
        <v>41</v>
      </c>
      <c r="D7" s="709"/>
      <c r="E7" s="709"/>
      <c r="F7" s="709"/>
      <c r="G7" s="710"/>
      <c r="H7" s="696">
        <v>42095</v>
      </c>
      <c r="I7" s="693"/>
    </row>
    <row r="8" spans="2:9" ht="13.15" customHeight="1" x14ac:dyDescent="0.2">
      <c r="B8" s="15">
        <v>2</v>
      </c>
      <c r="C8" s="692" t="s">
        <v>42</v>
      </c>
      <c r="D8" s="692"/>
      <c r="E8" s="692"/>
      <c r="F8" s="692"/>
      <c r="G8" s="692"/>
      <c r="H8" s="696">
        <v>42614</v>
      </c>
      <c r="I8" s="693"/>
    </row>
    <row r="9" spans="2:9" x14ac:dyDescent="0.2">
      <c r="B9" s="15">
        <v>3</v>
      </c>
      <c r="C9" s="692" t="s">
        <v>43</v>
      </c>
      <c r="D9" s="692"/>
      <c r="E9" s="692"/>
      <c r="F9" s="692"/>
      <c r="G9" s="692"/>
      <c r="H9" s="696">
        <v>42614</v>
      </c>
      <c r="I9" s="693"/>
    </row>
    <row r="10" spans="2:9" x14ac:dyDescent="0.2">
      <c r="B10" s="15">
        <v>4</v>
      </c>
      <c r="C10" s="700" t="s">
        <v>44</v>
      </c>
      <c r="D10" s="701"/>
      <c r="E10" s="701"/>
      <c r="F10" s="701"/>
      <c r="G10" s="702"/>
      <c r="H10" s="703">
        <v>42614</v>
      </c>
      <c r="I10" s="704"/>
    </row>
    <row r="11" spans="2:9" x14ac:dyDescent="0.2">
      <c r="B11" s="15">
        <v>5</v>
      </c>
      <c r="C11" s="692" t="s">
        <v>45</v>
      </c>
      <c r="D11" s="692"/>
      <c r="E11" s="692"/>
      <c r="F11" s="692"/>
      <c r="G11" s="692"/>
      <c r="H11" s="696">
        <v>42795</v>
      </c>
      <c r="I11" s="693"/>
    </row>
    <row r="12" spans="2:9" x14ac:dyDescent="0.2">
      <c r="B12" s="15">
        <v>6</v>
      </c>
      <c r="C12" s="692" t="s">
        <v>301</v>
      </c>
      <c r="D12" s="692"/>
      <c r="E12" s="692"/>
      <c r="F12" s="692"/>
      <c r="G12" s="692"/>
      <c r="H12" s="696">
        <v>42979</v>
      </c>
      <c r="I12" s="693"/>
    </row>
    <row r="13" spans="2:9" x14ac:dyDescent="0.2">
      <c r="B13" s="528">
        <v>7</v>
      </c>
      <c r="C13" s="697" t="s">
        <v>302</v>
      </c>
      <c r="D13" s="697"/>
      <c r="E13" s="697"/>
      <c r="F13" s="697"/>
      <c r="G13" s="697"/>
      <c r="H13" s="698">
        <v>43040</v>
      </c>
      <c r="I13" s="699"/>
    </row>
    <row r="14" spans="2:9" x14ac:dyDescent="0.2">
      <c r="B14" s="15">
        <v>8</v>
      </c>
      <c r="C14" s="692" t="s">
        <v>340</v>
      </c>
      <c r="D14" s="692"/>
      <c r="E14" s="692"/>
      <c r="F14" s="692"/>
      <c r="G14" s="692"/>
      <c r="H14" s="696">
        <v>43466</v>
      </c>
      <c r="I14" s="693"/>
    </row>
    <row r="15" spans="2:9" x14ac:dyDescent="0.2">
      <c r="B15" s="15"/>
      <c r="C15" s="692"/>
      <c r="D15" s="692"/>
      <c r="E15" s="692"/>
      <c r="F15" s="692"/>
      <c r="G15" s="692"/>
      <c r="H15" s="692"/>
      <c r="I15" s="693"/>
    </row>
    <row r="16" spans="2:9" x14ac:dyDescent="0.2">
      <c r="B16" s="15"/>
      <c r="C16" s="692"/>
      <c r="D16" s="692"/>
      <c r="E16" s="692"/>
      <c r="F16" s="692"/>
      <c r="G16" s="692"/>
      <c r="H16" s="692"/>
      <c r="I16" s="693"/>
    </row>
    <row r="17" spans="2:9" x14ac:dyDescent="0.2">
      <c r="B17" s="15"/>
      <c r="C17" s="692"/>
      <c r="D17" s="692"/>
      <c r="E17" s="692"/>
      <c r="F17" s="692"/>
      <c r="G17" s="692"/>
      <c r="H17" s="692"/>
      <c r="I17" s="693"/>
    </row>
    <row r="18" spans="2:9" x14ac:dyDescent="0.2">
      <c r="B18" s="15"/>
      <c r="C18" s="692"/>
      <c r="D18" s="692"/>
      <c r="E18" s="692"/>
      <c r="F18" s="692"/>
      <c r="G18" s="692"/>
      <c r="H18" s="692"/>
      <c r="I18" s="693"/>
    </row>
    <row r="19" spans="2:9" x14ac:dyDescent="0.2">
      <c r="B19" s="15"/>
      <c r="C19" s="692"/>
      <c r="D19" s="692"/>
      <c r="E19" s="692"/>
      <c r="F19" s="692"/>
      <c r="G19" s="692"/>
      <c r="H19" s="692"/>
      <c r="I19" s="693"/>
    </row>
    <row r="20" spans="2:9" ht="13.5" thickBot="1" x14ac:dyDescent="0.25">
      <c r="B20" s="16"/>
      <c r="C20" s="694"/>
      <c r="D20" s="694"/>
      <c r="E20" s="694"/>
      <c r="F20" s="694"/>
      <c r="G20" s="694"/>
      <c r="H20" s="694"/>
      <c r="I20" s="695"/>
    </row>
    <row r="21" spans="2:9" ht="13.5" thickTop="1" x14ac:dyDescent="0.2"/>
  </sheetData>
  <customSheetViews>
    <customSheetView guid="{CB446112-AFE7-4354-8C88-C3D967A187A5}" showGridLines="0">
      <selection activeCell="E39" sqref="E39"/>
      <pageMargins left="0.7" right="0.7" top="0.75" bottom="0.75" header="0.3" footer="0.3"/>
      <pageSetup paperSize="9" orientation="portrait" r:id="rId1"/>
    </customSheetView>
  </customSheetViews>
  <mergeCells count="30">
    <mergeCell ref="C6:G6"/>
    <mergeCell ref="H6:I6"/>
    <mergeCell ref="C7:G7"/>
    <mergeCell ref="H7:I7"/>
    <mergeCell ref="C8:G8"/>
    <mergeCell ref="H8:I8"/>
    <mergeCell ref="C9:G9"/>
    <mergeCell ref="H9:I9"/>
    <mergeCell ref="C10:G10"/>
    <mergeCell ref="H10:I10"/>
    <mergeCell ref="C11:G11"/>
    <mergeCell ref="H11:I11"/>
    <mergeCell ref="C12:G12"/>
    <mergeCell ref="H12:I12"/>
    <mergeCell ref="C13:G13"/>
    <mergeCell ref="H13:I13"/>
    <mergeCell ref="C14:G14"/>
    <mergeCell ref="H14:I14"/>
    <mergeCell ref="C15:G15"/>
    <mergeCell ref="H15:I15"/>
    <mergeCell ref="C16:G16"/>
    <mergeCell ref="H16:I16"/>
    <mergeCell ref="C17:G17"/>
    <mergeCell ref="H17:I17"/>
    <mergeCell ref="C18:G18"/>
    <mergeCell ref="H18:I18"/>
    <mergeCell ref="C19:G19"/>
    <mergeCell ref="H19:I19"/>
    <mergeCell ref="C20:G20"/>
    <mergeCell ref="H20:I20"/>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7"/>
  <sheetViews>
    <sheetView showGridLines="0" zoomScaleNormal="100" workbookViewId="0">
      <selection activeCell="F32" sqref="F32"/>
    </sheetView>
  </sheetViews>
  <sheetFormatPr defaultRowHeight="12.75" x14ac:dyDescent="0.2"/>
  <cols>
    <col min="1" max="1" width="3.42578125" customWidth="1"/>
    <col min="2" max="2" width="11.85546875" customWidth="1"/>
    <col min="5" max="5" width="15.28515625" customWidth="1"/>
    <col min="6" max="6" width="12.85546875" customWidth="1"/>
    <col min="7" max="7" width="13.5703125" customWidth="1"/>
    <col min="9" max="10" width="9.140625" customWidth="1"/>
  </cols>
  <sheetData>
    <row r="2" spans="2:7" ht="15" x14ac:dyDescent="0.2">
      <c r="B2" s="17" t="s">
        <v>46</v>
      </c>
    </row>
    <row r="3" spans="2:7" ht="13.5" thickBot="1" x14ac:dyDescent="0.25"/>
    <row r="4" spans="2:7" ht="13.5" customHeight="1" thickTop="1" x14ac:dyDescent="0.2">
      <c r="B4" s="717" t="s">
        <v>303</v>
      </c>
      <c r="C4" s="718"/>
      <c r="D4" s="718"/>
      <c r="E4" s="718"/>
      <c r="F4" s="718"/>
      <c r="G4" s="719"/>
    </row>
    <row r="5" spans="2:7" ht="13.5" customHeight="1" thickBot="1" x14ac:dyDescent="0.25">
      <c r="B5" s="720"/>
      <c r="C5" s="721"/>
      <c r="D5" s="721"/>
      <c r="E5" s="721"/>
      <c r="F5" s="721"/>
      <c r="G5" s="722"/>
    </row>
    <row r="6" spans="2:7" ht="13.5" customHeight="1" thickTop="1" x14ac:dyDescent="0.2">
      <c r="B6" s="18" t="s">
        <v>47</v>
      </c>
      <c r="C6" s="19"/>
      <c r="D6" s="20"/>
      <c r="E6" s="21" t="s">
        <v>48</v>
      </c>
      <c r="F6" s="21" t="s">
        <v>49</v>
      </c>
      <c r="G6" s="22" t="s">
        <v>50</v>
      </c>
    </row>
    <row r="7" spans="2:7" ht="13.5" customHeight="1" thickBot="1" x14ac:dyDescent="0.25">
      <c r="B7" s="23"/>
      <c r="C7" s="24"/>
      <c r="D7" s="25"/>
      <c r="E7" s="26" t="s">
        <v>51</v>
      </c>
      <c r="F7" s="26" t="s">
        <v>51</v>
      </c>
      <c r="G7" s="27" t="s">
        <v>52</v>
      </c>
    </row>
    <row r="8" spans="2:7" ht="13.5" thickTop="1" x14ac:dyDescent="0.2">
      <c r="B8" s="723" t="s">
        <v>53</v>
      </c>
      <c r="C8" s="724"/>
      <c r="D8" s="725"/>
      <c r="E8" s="686">
        <v>14.864388217189035</v>
      </c>
      <c r="F8" s="28">
        <v>14.864388217189035</v>
      </c>
      <c r="G8" s="28">
        <v>17.68862197845495</v>
      </c>
    </row>
    <row r="9" spans="2:7" x14ac:dyDescent="0.2">
      <c r="B9" s="711" t="s">
        <v>54</v>
      </c>
      <c r="C9" s="712"/>
      <c r="D9" s="713"/>
      <c r="E9" s="684">
        <v>14.864388217189035</v>
      </c>
      <c r="F9" s="29">
        <v>14.864388217189035</v>
      </c>
      <c r="G9" s="29">
        <v>17.68862197845495</v>
      </c>
    </row>
    <row r="10" spans="2:7" x14ac:dyDescent="0.2">
      <c r="B10" s="711" t="s">
        <v>55</v>
      </c>
      <c r="C10" s="712"/>
      <c r="D10" s="713"/>
      <c r="E10" s="684">
        <v>10.235279669137599</v>
      </c>
      <c r="F10" s="29">
        <v>10.235279669137599</v>
      </c>
      <c r="G10" s="29">
        <v>12.17998280627374</v>
      </c>
    </row>
    <row r="11" spans="2:7" x14ac:dyDescent="0.2">
      <c r="B11" s="711" t="s">
        <v>56</v>
      </c>
      <c r="C11" s="712"/>
      <c r="D11" s="713"/>
      <c r="E11" s="684">
        <v>12.059623499053327</v>
      </c>
      <c r="F11" s="29">
        <v>12.059623499053327</v>
      </c>
      <c r="G11" s="29">
        <v>14.350951963873461</v>
      </c>
    </row>
    <row r="12" spans="2:7" x14ac:dyDescent="0.2">
      <c r="B12" s="711" t="s">
        <v>57</v>
      </c>
      <c r="C12" s="712"/>
      <c r="D12" s="713"/>
      <c r="E12" s="684">
        <v>12.320244046184149</v>
      </c>
      <c r="F12" s="29">
        <v>12.320244046184149</v>
      </c>
      <c r="G12" s="29">
        <v>14.661090414959133</v>
      </c>
    </row>
    <row r="13" spans="2:7" x14ac:dyDescent="0.2">
      <c r="B13" s="711" t="s">
        <v>58</v>
      </c>
      <c r="C13" s="712"/>
      <c r="D13" s="713"/>
      <c r="E13" s="684">
        <v>8.4234376207507076</v>
      </c>
      <c r="F13" s="29">
        <v>8.4234376207507076</v>
      </c>
      <c r="G13" s="29">
        <v>10.023890768693342</v>
      </c>
    </row>
    <row r="14" spans="2:7" x14ac:dyDescent="0.2">
      <c r="B14" s="711" t="s">
        <v>59</v>
      </c>
      <c r="C14" s="712"/>
      <c r="D14" s="713"/>
      <c r="E14" s="684">
        <v>10.886831036964644</v>
      </c>
      <c r="F14" s="29">
        <v>10.886831036964644</v>
      </c>
      <c r="G14" s="29">
        <v>12.955328933987925</v>
      </c>
    </row>
    <row r="15" spans="2:7" x14ac:dyDescent="0.2">
      <c r="B15" s="711" t="s">
        <v>60</v>
      </c>
      <c r="C15" s="712"/>
      <c r="D15" s="713"/>
      <c r="E15" s="684">
        <v>14.864388217189035</v>
      </c>
      <c r="F15" s="29">
        <v>14.864388217189035</v>
      </c>
      <c r="G15" s="29">
        <v>17.68862197845495</v>
      </c>
    </row>
    <row r="16" spans="2:7" x14ac:dyDescent="0.2">
      <c r="B16" s="711" t="s">
        <v>61</v>
      </c>
      <c r="C16" s="712"/>
      <c r="D16" s="713"/>
      <c r="E16" s="684">
        <v>24.518992476633144</v>
      </c>
      <c r="F16" s="29">
        <v>24.518992476633144</v>
      </c>
      <c r="G16" s="29">
        <v>29.177601047193445</v>
      </c>
    </row>
    <row r="17" spans="2:7" x14ac:dyDescent="0.2">
      <c r="B17" s="711" t="s">
        <v>62</v>
      </c>
      <c r="C17" s="712"/>
      <c r="D17" s="713"/>
      <c r="E17" s="684">
        <v>8.4234376207507076</v>
      </c>
      <c r="F17" s="29">
        <v>8.4234376207507076</v>
      </c>
      <c r="G17" s="29">
        <v>10.023890768693342</v>
      </c>
    </row>
    <row r="18" spans="2:7" x14ac:dyDescent="0.2">
      <c r="B18" s="711" t="s">
        <v>63</v>
      </c>
      <c r="C18" s="712"/>
      <c r="D18" s="713"/>
      <c r="E18" s="684">
        <v>8.4234376207507076</v>
      </c>
      <c r="F18" s="29">
        <v>8.4234376207507076</v>
      </c>
      <c r="G18" s="29">
        <v>10.023890768693342</v>
      </c>
    </row>
    <row r="19" spans="2:7" x14ac:dyDescent="0.2">
      <c r="B19" s="711" t="s">
        <v>64</v>
      </c>
      <c r="C19" s="712"/>
      <c r="D19" s="713"/>
      <c r="E19" s="684">
        <v>8.4234376207507076</v>
      </c>
      <c r="F19" s="29">
        <v>8.4234376207507076</v>
      </c>
      <c r="G19" s="29">
        <v>10.023890768693342</v>
      </c>
    </row>
    <row r="20" spans="2:7" x14ac:dyDescent="0.2">
      <c r="B20" s="711" t="s">
        <v>65</v>
      </c>
      <c r="C20" s="712"/>
      <c r="D20" s="713"/>
      <c r="E20" s="684">
        <v>14.864388217189035</v>
      </c>
      <c r="F20" s="29">
        <v>14.864388217189035</v>
      </c>
      <c r="G20" s="29">
        <v>17.68862197845495</v>
      </c>
    </row>
    <row r="21" spans="2:7" ht="13.5" thickBot="1" x14ac:dyDescent="0.25">
      <c r="B21" s="714" t="s">
        <v>66</v>
      </c>
      <c r="C21" s="715"/>
      <c r="D21" s="716"/>
      <c r="E21" s="685">
        <v>16.190710672670583</v>
      </c>
      <c r="F21" s="30">
        <v>16.190710672670583</v>
      </c>
      <c r="G21" s="30">
        <v>19.266945700477994</v>
      </c>
    </row>
    <row r="22" spans="2:7" ht="13.5" thickTop="1" x14ac:dyDescent="0.2"/>
    <row r="23" spans="2:7" x14ac:dyDescent="0.2">
      <c r="B23" s="31" t="s">
        <v>67</v>
      </c>
    </row>
    <row r="24" spans="2:7" x14ac:dyDescent="0.2">
      <c r="B24" t="s">
        <v>68</v>
      </c>
    </row>
    <row r="26" spans="2:7" x14ac:dyDescent="0.2">
      <c r="B26" s="31" t="s">
        <v>69</v>
      </c>
    </row>
    <row r="27" spans="2:7" x14ac:dyDescent="0.2">
      <c r="B27" t="s">
        <v>70</v>
      </c>
    </row>
  </sheetData>
  <customSheetViews>
    <customSheetView guid="{CB446112-AFE7-4354-8C88-C3D967A187A5}" scale="140" showGridLines="0">
      <selection activeCell="G8" sqref="G8:G21"/>
      <pageMargins left="0.7" right="0.7" top="0.75" bottom="0.75" header="0.3" footer="0.3"/>
      <pageSetup paperSize="9" orientation="portrait" r:id="rId1"/>
    </customSheetView>
  </customSheetViews>
  <mergeCells count="15">
    <mergeCell ref="B12:D12"/>
    <mergeCell ref="B4:G5"/>
    <mergeCell ref="B8:D8"/>
    <mergeCell ref="B9:D9"/>
    <mergeCell ref="B10:D10"/>
    <mergeCell ref="B11:D11"/>
    <mergeCell ref="B19:D19"/>
    <mergeCell ref="B20:D20"/>
    <mergeCell ref="B21:D21"/>
    <mergeCell ref="B13:D13"/>
    <mergeCell ref="B14:D14"/>
    <mergeCell ref="B15:D15"/>
    <mergeCell ref="B16:D16"/>
    <mergeCell ref="B17:D17"/>
    <mergeCell ref="B18:D18"/>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showGridLines="0" zoomScaleNormal="100" workbookViewId="0">
      <selection activeCell="D34" sqref="D34"/>
    </sheetView>
  </sheetViews>
  <sheetFormatPr defaultRowHeight="12.75" x14ac:dyDescent="0.2"/>
  <cols>
    <col min="1" max="1" width="3.42578125" customWidth="1"/>
    <col min="2" max="2" width="30.28515625" customWidth="1"/>
    <col min="3" max="3" width="21.28515625" customWidth="1"/>
    <col min="4" max="4" width="20.140625" customWidth="1"/>
    <col min="5" max="5" width="29.5703125" customWidth="1"/>
    <col min="6" max="6" width="12.85546875" customWidth="1"/>
  </cols>
  <sheetData>
    <row r="2" spans="2:6" ht="15" x14ac:dyDescent="0.2">
      <c r="B2" s="17" t="s">
        <v>71</v>
      </c>
    </row>
    <row r="3" spans="2:6" ht="13.5" thickBot="1" x14ac:dyDescent="0.25"/>
    <row r="4" spans="2:6" ht="13.5" customHeight="1" thickTop="1" x14ac:dyDescent="0.2">
      <c r="B4" s="521" t="s">
        <v>332</v>
      </c>
      <c r="C4" s="522"/>
      <c r="D4" s="522"/>
      <c r="E4" s="523"/>
    </row>
    <row r="5" spans="2:6" ht="13.5" customHeight="1" thickBot="1" x14ac:dyDescent="0.25">
      <c r="B5" s="524"/>
      <c r="C5" s="525"/>
      <c r="D5" s="525"/>
      <c r="E5" s="526"/>
    </row>
    <row r="6" spans="2:6" ht="13.5" customHeight="1" thickTop="1" x14ac:dyDescent="0.2">
      <c r="B6" s="18" t="s">
        <v>72</v>
      </c>
      <c r="C6" s="21" t="s">
        <v>48</v>
      </c>
      <c r="D6" s="21" t="s">
        <v>49</v>
      </c>
      <c r="E6" s="22" t="s">
        <v>50</v>
      </c>
    </row>
    <row r="7" spans="2:6" ht="13.5" customHeight="1" thickBot="1" x14ac:dyDescent="0.25">
      <c r="B7" s="23"/>
      <c r="C7" s="26" t="s">
        <v>51</v>
      </c>
      <c r="D7" s="26" t="s">
        <v>51</v>
      </c>
      <c r="E7" s="27" t="s">
        <v>52</v>
      </c>
    </row>
    <row r="8" spans="2:6" ht="13.5" thickTop="1" x14ac:dyDescent="0.2">
      <c r="B8" s="438" t="s">
        <v>73</v>
      </c>
      <c r="C8" s="28">
        <v>8.3638237971226079</v>
      </c>
      <c r="D8" s="29">
        <v>9.952950318575903</v>
      </c>
      <c r="E8" s="28">
        <v>9.952950318575903</v>
      </c>
    </row>
    <row r="9" spans="2:6" ht="13.5" thickBot="1" x14ac:dyDescent="0.25">
      <c r="B9" s="439" t="s">
        <v>74</v>
      </c>
      <c r="C9" s="30">
        <v>3.8175001803746342</v>
      </c>
      <c r="D9" s="30">
        <v>4.5428252146458146</v>
      </c>
      <c r="E9" s="30">
        <v>4.5428252146458146</v>
      </c>
    </row>
    <row r="10" spans="2:6" ht="13.5" thickTop="1" x14ac:dyDescent="0.2"/>
    <row r="11" spans="2:6" x14ac:dyDescent="0.2">
      <c r="B11" s="31" t="s">
        <v>67</v>
      </c>
    </row>
    <row r="12" spans="2:6" x14ac:dyDescent="0.2">
      <c r="B12" t="s">
        <v>75</v>
      </c>
    </row>
    <row r="13" spans="2:6" ht="13.5" thickBot="1" x14ac:dyDescent="0.25"/>
    <row r="14" spans="2:6" ht="14.25" thickTop="1" thickBot="1" x14ac:dyDescent="0.25">
      <c r="B14" s="395" t="s">
        <v>333</v>
      </c>
      <c r="C14" s="508"/>
      <c r="D14" s="509"/>
      <c r="E14" s="510"/>
    </row>
    <row r="15" spans="2:6" ht="13.5" thickTop="1" x14ac:dyDescent="0.2">
      <c r="B15" s="511" t="s">
        <v>47</v>
      </c>
      <c r="C15" s="512" t="s">
        <v>48</v>
      </c>
      <c r="D15" s="512" t="s">
        <v>49</v>
      </c>
      <c r="E15" s="149" t="s">
        <v>50</v>
      </c>
    </row>
    <row r="16" spans="2:6" ht="13.5" thickBot="1" x14ac:dyDescent="0.25">
      <c r="B16" s="43"/>
      <c r="C16" s="21" t="s">
        <v>51</v>
      </c>
      <c r="D16" s="21" t="s">
        <v>51</v>
      </c>
      <c r="E16" s="22" t="s">
        <v>52</v>
      </c>
      <c r="F16" s="527"/>
    </row>
    <row r="17" spans="2:5" ht="13.5" thickTop="1" x14ac:dyDescent="0.2">
      <c r="B17" s="513" t="s">
        <v>324</v>
      </c>
      <c r="C17" s="514">
        <v>8.4234376207507076</v>
      </c>
      <c r="D17" s="514">
        <v>8.4234376207507076</v>
      </c>
      <c r="E17" s="515">
        <v>10.023890768693342</v>
      </c>
    </row>
    <row r="18" spans="2:5" ht="13.5" customHeight="1" x14ac:dyDescent="0.2">
      <c r="B18" s="516" t="s">
        <v>325</v>
      </c>
      <c r="C18" s="362">
        <v>13.61823409699428</v>
      </c>
      <c r="D18" s="517">
        <v>13.61823409699428</v>
      </c>
      <c r="E18" s="363">
        <v>16.205698575423195</v>
      </c>
    </row>
    <row r="19" spans="2:5" x14ac:dyDescent="0.2">
      <c r="B19" s="518" t="s">
        <v>326</v>
      </c>
      <c r="C19" s="362">
        <v>18.488484283860739</v>
      </c>
      <c r="D19" s="517">
        <v>18.488484283860739</v>
      </c>
      <c r="E19" s="363">
        <v>22.00129629779428</v>
      </c>
    </row>
    <row r="20" spans="2:5" x14ac:dyDescent="0.2">
      <c r="B20" s="518" t="s">
        <v>327</v>
      </c>
      <c r="C20" s="362">
        <v>23.768340440923069</v>
      </c>
      <c r="D20" s="517">
        <v>23.768340440923069</v>
      </c>
      <c r="E20" s="363">
        <v>28.284325124698452</v>
      </c>
    </row>
    <row r="21" spans="2:5" x14ac:dyDescent="0.2">
      <c r="B21" s="518" t="s">
        <v>328</v>
      </c>
      <c r="C21" s="362">
        <v>8.4234376207507076</v>
      </c>
      <c r="D21" s="517">
        <v>8.4234376207507076</v>
      </c>
      <c r="E21" s="363">
        <v>10.023890768693342</v>
      </c>
    </row>
    <row r="22" spans="2:5" x14ac:dyDescent="0.2">
      <c r="B22" s="518" t="s">
        <v>329</v>
      </c>
      <c r="C22" s="362">
        <v>13.61823409699428</v>
      </c>
      <c r="D22" s="517">
        <v>13.61823409699428</v>
      </c>
      <c r="E22" s="363">
        <v>16.205698575423195</v>
      </c>
    </row>
    <row r="23" spans="2:5" x14ac:dyDescent="0.2">
      <c r="B23" s="518" t="s">
        <v>330</v>
      </c>
      <c r="C23" s="362">
        <v>23.718518699064983</v>
      </c>
      <c r="D23" s="517">
        <v>23.718518699064983</v>
      </c>
      <c r="E23" s="363">
        <v>28.225037251887329</v>
      </c>
    </row>
    <row r="24" spans="2:5" ht="13.5" thickBot="1" x14ac:dyDescent="0.25">
      <c r="B24" s="519" t="s">
        <v>331</v>
      </c>
      <c r="C24" s="366">
        <v>34.216271834096993</v>
      </c>
      <c r="D24" s="520">
        <v>34.216271834096993</v>
      </c>
      <c r="E24" s="366">
        <v>40.717363482575422</v>
      </c>
    </row>
    <row r="25" spans="2:5" ht="13.5" thickTop="1" x14ac:dyDescent="0.2"/>
    <row r="26" spans="2:5" x14ac:dyDescent="0.2">
      <c r="B26" s="31" t="s">
        <v>69</v>
      </c>
    </row>
    <row r="27" spans="2:5" x14ac:dyDescent="0.2">
      <c r="B27" t="s">
        <v>70</v>
      </c>
    </row>
  </sheetData>
  <customSheetViews>
    <customSheetView guid="{CB446112-AFE7-4354-8C88-C3D967A187A5}" scale="70" showGridLines="0">
      <selection activeCell="E8" sqref="E8:G9"/>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96"/>
  <sheetViews>
    <sheetView showGridLines="0" topLeftCell="A50" zoomScale="80" zoomScaleNormal="80" workbookViewId="0">
      <selection activeCell="L26" sqref="L26"/>
    </sheetView>
  </sheetViews>
  <sheetFormatPr defaultRowHeight="12.75" x14ac:dyDescent="0.2"/>
  <cols>
    <col min="1" max="1" width="3.42578125" customWidth="1"/>
    <col min="2" max="2" width="11.85546875" customWidth="1"/>
    <col min="3" max="11" width="13.42578125" customWidth="1"/>
    <col min="12" max="12" width="14.28515625" customWidth="1"/>
    <col min="13" max="27" width="13.42578125" customWidth="1"/>
    <col min="28" max="28" width="14.28515625" customWidth="1"/>
    <col min="29" max="43" width="13.42578125" customWidth="1"/>
    <col min="44" max="44" width="14.7109375" customWidth="1"/>
    <col min="45" max="50" width="13.42578125" customWidth="1"/>
  </cols>
  <sheetData>
    <row r="2" spans="2:50" ht="15" x14ac:dyDescent="0.2">
      <c r="B2" s="17" t="s">
        <v>76</v>
      </c>
    </row>
    <row r="3" spans="2:50" ht="13.5" thickBot="1" x14ac:dyDescent="0.25"/>
    <row r="4" spans="2:50" ht="13.5" customHeight="1" thickTop="1" thickBot="1" x14ac:dyDescent="0.25">
      <c r="B4" s="726" t="s">
        <v>304</v>
      </c>
      <c r="C4" s="727"/>
      <c r="D4" s="727"/>
      <c r="E4" s="727"/>
      <c r="F4" s="727"/>
      <c r="G4" s="727"/>
      <c r="H4" s="727"/>
      <c r="I4" s="727"/>
      <c r="J4" s="727"/>
      <c r="K4" s="727"/>
      <c r="L4" s="727"/>
      <c r="M4" s="727"/>
      <c r="N4" s="727"/>
      <c r="O4" s="727"/>
      <c r="P4" s="727"/>
      <c r="Q4" s="727"/>
      <c r="R4" s="728"/>
      <c r="S4" s="729" t="s">
        <v>77</v>
      </c>
      <c r="T4" s="730"/>
      <c r="U4" s="730"/>
      <c r="V4" s="730"/>
      <c r="W4" s="730"/>
      <c r="X4" s="730"/>
      <c r="Y4" s="730"/>
      <c r="Z4" s="730"/>
      <c r="AA4" s="730"/>
      <c r="AB4" s="730"/>
      <c r="AC4" s="730"/>
      <c r="AD4" s="730"/>
      <c r="AE4" s="730"/>
      <c r="AF4" s="730"/>
      <c r="AG4" s="730"/>
      <c r="AH4" s="731"/>
      <c r="AI4" s="729" t="s">
        <v>78</v>
      </c>
      <c r="AJ4" s="730"/>
      <c r="AK4" s="730"/>
      <c r="AL4" s="730"/>
      <c r="AM4" s="730"/>
      <c r="AN4" s="730"/>
      <c r="AO4" s="730"/>
      <c r="AP4" s="730"/>
      <c r="AQ4" s="730"/>
      <c r="AR4" s="730"/>
      <c r="AS4" s="730"/>
      <c r="AT4" s="730"/>
      <c r="AU4" s="730"/>
      <c r="AV4" s="730"/>
      <c r="AW4" s="730"/>
      <c r="AX4" s="731"/>
    </row>
    <row r="5" spans="2:50" s="38" customFormat="1" ht="13.5" customHeight="1" thickTop="1" x14ac:dyDescent="0.2">
      <c r="B5" s="32"/>
      <c r="C5" s="33" t="s">
        <v>79</v>
      </c>
      <c r="D5" s="34"/>
      <c r="E5" s="34"/>
      <c r="F5" s="34"/>
      <c r="G5" s="34"/>
      <c r="H5" s="34"/>
      <c r="I5" s="34"/>
      <c r="J5" s="34"/>
      <c r="K5" s="34"/>
      <c r="L5" s="34"/>
      <c r="M5" s="34"/>
      <c r="N5" s="34"/>
      <c r="O5" s="34"/>
      <c r="P5" s="35"/>
      <c r="Q5" s="36" t="s">
        <v>80</v>
      </c>
      <c r="R5" s="35"/>
      <c r="S5" s="37" t="s">
        <v>79</v>
      </c>
      <c r="T5" s="34"/>
      <c r="U5" s="34"/>
      <c r="V5" s="34"/>
      <c r="W5" s="34"/>
      <c r="X5" s="34"/>
      <c r="Y5" s="34"/>
      <c r="Z5" s="34"/>
      <c r="AA5" s="34"/>
      <c r="AB5" s="34"/>
      <c r="AC5" s="34"/>
      <c r="AD5" s="34"/>
      <c r="AE5" s="34"/>
      <c r="AF5" s="35"/>
      <c r="AG5" s="36" t="s">
        <v>80</v>
      </c>
      <c r="AH5" s="35"/>
      <c r="AI5" s="37" t="s">
        <v>79</v>
      </c>
      <c r="AJ5" s="34"/>
      <c r="AK5" s="34"/>
      <c r="AL5" s="34"/>
      <c r="AM5" s="34"/>
      <c r="AN5" s="34"/>
      <c r="AO5" s="34"/>
      <c r="AP5" s="34"/>
      <c r="AQ5" s="34"/>
      <c r="AR5" s="34"/>
      <c r="AS5" s="34"/>
      <c r="AT5" s="34"/>
      <c r="AU5" s="34"/>
      <c r="AV5" s="35"/>
      <c r="AW5" s="36" t="s">
        <v>80</v>
      </c>
      <c r="AX5" s="35"/>
    </row>
    <row r="6" spans="2:50" s="38" customFormat="1" ht="13.5" customHeight="1" x14ac:dyDescent="0.2">
      <c r="B6" s="39" t="s">
        <v>81</v>
      </c>
      <c r="C6" s="40" t="s">
        <v>82</v>
      </c>
      <c r="D6" s="41" t="s">
        <v>82</v>
      </c>
      <c r="E6" s="41" t="s">
        <v>83</v>
      </c>
      <c r="F6" s="41" t="s">
        <v>84</v>
      </c>
      <c r="G6" s="41" t="s">
        <v>85</v>
      </c>
      <c r="H6" s="41" t="s">
        <v>86</v>
      </c>
      <c r="I6" s="41" t="s">
        <v>87</v>
      </c>
      <c r="J6" s="41" t="s">
        <v>87</v>
      </c>
      <c r="K6" s="41" t="s">
        <v>88</v>
      </c>
      <c r="L6" s="41" t="s">
        <v>89</v>
      </c>
      <c r="M6" s="41" t="s">
        <v>63</v>
      </c>
      <c r="N6" s="41" t="s">
        <v>64</v>
      </c>
      <c r="O6" s="41" t="s">
        <v>90</v>
      </c>
      <c r="P6" s="42" t="s">
        <v>91</v>
      </c>
      <c r="Q6" s="41" t="s">
        <v>73</v>
      </c>
      <c r="R6" s="42" t="s">
        <v>74</v>
      </c>
      <c r="S6" s="41" t="s">
        <v>82</v>
      </c>
      <c r="T6" s="41" t="s">
        <v>82</v>
      </c>
      <c r="U6" s="41" t="s">
        <v>83</v>
      </c>
      <c r="V6" s="41" t="s">
        <v>84</v>
      </c>
      <c r="W6" s="41" t="s">
        <v>85</v>
      </c>
      <c r="X6" s="41" t="s">
        <v>86</v>
      </c>
      <c r="Y6" s="41" t="s">
        <v>87</v>
      </c>
      <c r="Z6" s="41" t="s">
        <v>87</v>
      </c>
      <c r="AA6" s="41" t="s">
        <v>88</v>
      </c>
      <c r="AB6" s="41" t="s">
        <v>89</v>
      </c>
      <c r="AC6" s="41" t="s">
        <v>63</v>
      </c>
      <c r="AD6" s="41" t="s">
        <v>64</v>
      </c>
      <c r="AE6" s="41" t="s">
        <v>90</v>
      </c>
      <c r="AF6" s="42" t="s">
        <v>91</v>
      </c>
      <c r="AG6" s="41" t="s">
        <v>73</v>
      </c>
      <c r="AH6" s="42" t="s">
        <v>74</v>
      </c>
      <c r="AI6" s="41" t="s">
        <v>82</v>
      </c>
      <c r="AJ6" s="41" t="s">
        <v>82</v>
      </c>
      <c r="AK6" s="41" t="s">
        <v>83</v>
      </c>
      <c r="AL6" s="41" t="s">
        <v>84</v>
      </c>
      <c r="AM6" s="41" t="s">
        <v>85</v>
      </c>
      <c r="AN6" s="41" t="s">
        <v>86</v>
      </c>
      <c r="AO6" s="41" t="s">
        <v>87</v>
      </c>
      <c r="AP6" s="41" t="s">
        <v>87</v>
      </c>
      <c r="AQ6" s="41" t="s">
        <v>88</v>
      </c>
      <c r="AR6" s="41" t="s">
        <v>89</v>
      </c>
      <c r="AS6" s="41" t="s">
        <v>63</v>
      </c>
      <c r="AT6" s="41" t="s">
        <v>64</v>
      </c>
      <c r="AU6" s="41" t="s">
        <v>90</v>
      </c>
      <c r="AV6" s="42" t="s">
        <v>91</v>
      </c>
      <c r="AW6" s="41" t="s">
        <v>73</v>
      </c>
      <c r="AX6" s="42" t="s">
        <v>74</v>
      </c>
    </row>
    <row r="7" spans="2:50" s="38" customFormat="1" ht="13.5" customHeight="1" x14ac:dyDescent="0.2">
      <c r="B7" s="43"/>
      <c r="C7" s="40" t="s">
        <v>92</v>
      </c>
      <c r="D7" s="41" t="s">
        <v>93</v>
      </c>
      <c r="E7" s="41" t="s">
        <v>94</v>
      </c>
      <c r="F7" s="41" t="s">
        <v>94</v>
      </c>
      <c r="G7" s="41" t="s">
        <v>92</v>
      </c>
      <c r="H7" s="41" t="s">
        <v>93</v>
      </c>
      <c r="I7" s="41" t="s">
        <v>92</v>
      </c>
      <c r="J7" s="41" t="s">
        <v>93</v>
      </c>
      <c r="K7" s="41" t="s">
        <v>93</v>
      </c>
      <c r="L7" s="41" t="s">
        <v>93</v>
      </c>
      <c r="M7" s="41"/>
      <c r="N7" s="41"/>
      <c r="O7" s="41" t="s">
        <v>92</v>
      </c>
      <c r="P7" s="42"/>
      <c r="Q7" s="41"/>
      <c r="R7" s="42"/>
      <c r="S7" s="41" t="s">
        <v>92</v>
      </c>
      <c r="T7" s="41" t="s">
        <v>93</v>
      </c>
      <c r="U7" s="41" t="s">
        <v>94</v>
      </c>
      <c r="V7" s="41" t="s">
        <v>94</v>
      </c>
      <c r="W7" s="41" t="s">
        <v>92</v>
      </c>
      <c r="X7" s="41" t="s">
        <v>93</v>
      </c>
      <c r="Y7" s="41" t="s">
        <v>92</v>
      </c>
      <c r="Z7" s="41" t="s">
        <v>93</v>
      </c>
      <c r="AA7" s="41" t="s">
        <v>93</v>
      </c>
      <c r="AB7" s="41" t="s">
        <v>93</v>
      </c>
      <c r="AC7" s="41"/>
      <c r="AD7" s="41"/>
      <c r="AE7" s="41" t="s">
        <v>92</v>
      </c>
      <c r="AF7" s="42"/>
      <c r="AG7" s="41"/>
      <c r="AH7" s="42"/>
      <c r="AI7" s="41" t="s">
        <v>92</v>
      </c>
      <c r="AJ7" s="41" t="s">
        <v>93</v>
      </c>
      <c r="AK7" s="41" t="s">
        <v>94</v>
      </c>
      <c r="AL7" s="41" t="s">
        <v>94</v>
      </c>
      <c r="AM7" s="41" t="s">
        <v>92</v>
      </c>
      <c r="AN7" s="41" t="s">
        <v>93</v>
      </c>
      <c r="AO7" s="41" t="s">
        <v>92</v>
      </c>
      <c r="AP7" s="41" t="s">
        <v>93</v>
      </c>
      <c r="AQ7" s="41" t="s">
        <v>93</v>
      </c>
      <c r="AR7" s="41" t="s">
        <v>93</v>
      </c>
      <c r="AS7" s="41"/>
      <c r="AT7" s="41"/>
      <c r="AU7" s="41" t="s">
        <v>92</v>
      </c>
      <c r="AV7" s="42"/>
      <c r="AW7" s="41"/>
      <c r="AX7" s="42"/>
    </row>
    <row r="8" spans="2:50" x14ac:dyDescent="0.2">
      <c r="B8" s="44">
        <v>2010</v>
      </c>
      <c r="C8" s="45">
        <v>14.864388217189035</v>
      </c>
      <c r="D8" s="46">
        <v>14.864388217189035</v>
      </c>
      <c r="E8" s="46">
        <v>10.235279669137599</v>
      </c>
      <c r="F8" s="46">
        <v>12.059623499053327</v>
      </c>
      <c r="G8" s="46">
        <v>12.320244046184149</v>
      </c>
      <c r="H8" s="46">
        <v>8.4234376207507076</v>
      </c>
      <c r="I8" s="46">
        <v>10.886831036964644</v>
      </c>
      <c r="J8" s="46">
        <v>14.864388217189035</v>
      </c>
      <c r="K8" s="46">
        <v>24.518992476633144</v>
      </c>
      <c r="L8" s="46">
        <v>8.4234376207507076</v>
      </c>
      <c r="M8" s="46">
        <v>8.4234376207507076</v>
      </c>
      <c r="N8" s="46">
        <v>8.4234376207507076</v>
      </c>
      <c r="O8" s="46">
        <v>14.864388217189035</v>
      </c>
      <c r="P8" s="47">
        <v>16.190710672670583</v>
      </c>
      <c r="Q8" s="46">
        <v>8.3638237971226079</v>
      </c>
      <c r="R8" s="46">
        <v>3.8175001803746342</v>
      </c>
      <c r="S8" s="45">
        <v>14.864388217189035</v>
      </c>
      <c r="T8" s="46">
        <v>14.864388217189035</v>
      </c>
      <c r="U8" s="46">
        <v>10.235279669137599</v>
      </c>
      <c r="V8" s="46">
        <v>12.059623499053327</v>
      </c>
      <c r="W8" s="46">
        <v>12.320244046184149</v>
      </c>
      <c r="X8" s="46">
        <v>8.4234376207507076</v>
      </c>
      <c r="Y8" s="46">
        <v>10.886831036964644</v>
      </c>
      <c r="Z8" s="46">
        <v>14.864388217189035</v>
      </c>
      <c r="AA8" s="46">
        <v>24.518992476633144</v>
      </c>
      <c r="AB8" s="46">
        <v>8.4234376207507076</v>
      </c>
      <c r="AC8" s="46">
        <v>8.4234376207507076</v>
      </c>
      <c r="AD8" s="46">
        <v>8.4234376207507076</v>
      </c>
      <c r="AE8" s="46">
        <v>14.864388217189035</v>
      </c>
      <c r="AF8" s="47">
        <v>16.190710672670583</v>
      </c>
      <c r="AG8" s="46">
        <v>9.952950318575903</v>
      </c>
      <c r="AH8" s="46">
        <v>4.5428252146458146</v>
      </c>
      <c r="AI8" s="45">
        <v>17.68862197845495</v>
      </c>
      <c r="AJ8" s="46">
        <v>17.68862197845495</v>
      </c>
      <c r="AK8" s="46">
        <v>12.17998280627374</v>
      </c>
      <c r="AL8" s="46">
        <v>14.350951963873461</v>
      </c>
      <c r="AM8" s="46">
        <v>14.661090414959133</v>
      </c>
      <c r="AN8" s="46">
        <v>10.023890768693342</v>
      </c>
      <c r="AO8" s="46">
        <v>12.955328933987925</v>
      </c>
      <c r="AP8" s="46">
        <v>17.68862197845495</v>
      </c>
      <c r="AQ8" s="46">
        <v>29.177601047193445</v>
      </c>
      <c r="AR8" s="46">
        <v>10.023890768693342</v>
      </c>
      <c r="AS8" s="46">
        <v>10.023890768693342</v>
      </c>
      <c r="AT8" s="46">
        <v>10.023890768693342</v>
      </c>
      <c r="AU8" s="46">
        <v>17.68862197845495</v>
      </c>
      <c r="AV8" s="47"/>
      <c r="AW8" s="46">
        <v>9.952950318575903</v>
      </c>
      <c r="AX8" s="47">
        <v>4.5428252146458146</v>
      </c>
    </row>
    <row r="9" spans="2:50" x14ac:dyDescent="0.2">
      <c r="B9" s="44">
        <v>2011</v>
      </c>
      <c r="C9" s="45">
        <v>14.983389908631947</v>
      </c>
      <c r="D9" s="46">
        <v>14.983389908631947</v>
      </c>
      <c r="E9" s="46">
        <v>10.317221527438242</v>
      </c>
      <c r="F9" s="46">
        <v>12.15617073487515</v>
      </c>
      <c r="G9" s="46">
        <v>12.418877764508995</v>
      </c>
      <c r="H9" s="46">
        <v>8.4908741886058205</v>
      </c>
      <c r="I9" s="46">
        <v>10.973989101522848</v>
      </c>
      <c r="J9" s="46">
        <v>14.983389908631947</v>
      </c>
      <c r="K9" s="46">
        <v>24.715287240639732</v>
      </c>
      <c r="L9" s="46">
        <v>8.4908741886058205</v>
      </c>
      <c r="M9" s="46">
        <v>8.4908741886058205</v>
      </c>
      <c r="N9" s="46">
        <v>8.4908741886058205</v>
      </c>
      <c r="O9" s="46">
        <v>14.983389908631947</v>
      </c>
      <c r="P9" s="47">
        <v>16.32033066964312</v>
      </c>
      <c r="Q9" s="46">
        <v>8.4307831071355892</v>
      </c>
      <c r="R9" s="46">
        <v>3.8480624189215846</v>
      </c>
      <c r="S9" s="45">
        <v>14.983389908631947</v>
      </c>
      <c r="T9" s="46">
        <v>14.983389908631947</v>
      </c>
      <c r="U9" s="46">
        <v>10.317221527438242</v>
      </c>
      <c r="V9" s="46">
        <v>12.15617073487515</v>
      </c>
      <c r="W9" s="46">
        <v>12.418877764508995</v>
      </c>
      <c r="X9" s="46">
        <v>8.4908741886058205</v>
      </c>
      <c r="Y9" s="46">
        <v>10.973989101522848</v>
      </c>
      <c r="Z9" s="46">
        <v>14.983389908631947</v>
      </c>
      <c r="AA9" s="46">
        <v>24.715287240639732</v>
      </c>
      <c r="AB9" s="46">
        <v>8.4908741886058205</v>
      </c>
      <c r="AC9" s="46">
        <v>8.4908741886058205</v>
      </c>
      <c r="AD9" s="46">
        <v>8.4908741886058205</v>
      </c>
      <c r="AE9" s="46">
        <v>14.983389908631947</v>
      </c>
      <c r="AF9" s="47">
        <v>16.32033066964312</v>
      </c>
      <c r="AG9" s="46">
        <v>10.032631897491353</v>
      </c>
      <c r="AH9" s="46">
        <v>4.5791942785166855</v>
      </c>
      <c r="AI9" s="45">
        <v>17.830233991272017</v>
      </c>
      <c r="AJ9" s="46">
        <v>17.830233991272017</v>
      </c>
      <c r="AK9" s="46">
        <v>12.277493617651508</v>
      </c>
      <c r="AL9" s="46">
        <v>14.465843174501426</v>
      </c>
      <c r="AM9" s="46">
        <v>14.778464539765702</v>
      </c>
      <c r="AN9" s="46">
        <v>10.104140284440927</v>
      </c>
      <c r="AO9" s="46">
        <v>13.05904703081219</v>
      </c>
      <c r="AP9" s="46">
        <v>17.830233991272017</v>
      </c>
      <c r="AQ9" s="46">
        <v>29.411191816361278</v>
      </c>
      <c r="AR9" s="46">
        <v>10.104140284440927</v>
      </c>
      <c r="AS9" s="46">
        <v>10.104140284440927</v>
      </c>
      <c r="AT9" s="46">
        <v>10.104140284440927</v>
      </c>
      <c r="AU9" s="46">
        <v>17.830233991272017</v>
      </c>
      <c r="AV9" s="47">
        <v>19.421193496875311</v>
      </c>
      <c r="AW9" s="46">
        <v>10.032631897491353</v>
      </c>
      <c r="AX9" s="47">
        <v>4.5791942785166855</v>
      </c>
    </row>
    <row r="10" spans="2:50" x14ac:dyDescent="0.2">
      <c r="B10" s="44">
        <v>2012</v>
      </c>
      <c r="C10" s="45">
        <v>15.100019187465946</v>
      </c>
      <c r="D10" s="46">
        <v>15.100019187465946</v>
      </c>
      <c r="E10" s="46">
        <v>10.397529796371595</v>
      </c>
      <c r="F10" s="46">
        <v>12.250793209150793</v>
      </c>
      <c r="G10" s="46">
        <v>12.515545125262106</v>
      </c>
      <c r="H10" s="46">
        <v>8.5569663439408963</v>
      </c>
      <c r="I10" s="46">
        <v>11.059409586649879</v>
      </c>
      <c r="J10" s="46">
        <v>15.100019187465946</v>
      </c>
      <c r="K10" s="46">
        <v>24.907668680662884</v>
      </c>
      <c r="L10" s="46">
        <v>8.5569663439408963</v>
      </c>
      <c r="M10" s="46">
        <v>8.5569663439408963</v>
      </c>
      <c r="N10" s="46">
        <v>8.5569663439408963</v>
      </c>
      <c r="O10" s="46">
        <v>15.100019187465946</v>
      </c>
      <c r="P10" s="47">
        <v>16.447366567923808</v>
      </c>
      <c r="Q10" s="46">
        <v>8.4964075192203765</v>
      </c>
      <c r="R10" s="46">
        <v>3.8780153699936566</v>
      </c>
      <c r="S10" s="45">
        <v>15.100019187465946</v>
      </c>
      <c r="T10" s="46">
        <v>15.100019187465946</v>
      </c>
      <c r="U10" s="46">
        <v>10.397529796371595</v>
      </c>
      <c r="V10" s="46">
        <v>12.250793209150793</v>
      </c>
      <c r="W10" s="46">
        <v>12.515545125262106</v>
      </c>
      <c r="X10" s="46">
        <v>8.5569663439408963</v>
      </c>
      <c r="Y10" s="46">
        <v>11.059409586649879</v>
      </c>
      <c r="Z10" s="46">
        <v>15.100019187465946</v>
      </c>
      <c r="AA10" s="46">
        <v>24.907668680662884</v>
      </c>
      <c r="AB10" s="46">
        <v>8.5569663439408963</v>
      </c>
      <c r="AC10" s="46">
        <v>8.5569663439408963</v>
      </c>
      <c r="AD10" s="46">
        <v>8.5569663439408963</v>
      </c>
      <c r="AE10" s="46">
        <v>15.100019187465946</v>
      </c>
      <c r="AF10" s="47">
        <v>16.447366567923808</v>
      </c>
      <c r="AG10" s="46">
        <v>10.110724947872248</v>
      </c>
      <c r="AH10" s="46">
        <v>4.6148382902924521</v>
      </c>
      <c r="AI10" s="45">
        <v>17.969022833084477</v>
      </c>
      <c r="AJ10" s="46">
        <v>17.969022833084477</v>
      </c>
      <c r="AK10" s="46">
        <v>12.3730604576822</v>
      </c>
      <c r="AL10" s="46">
        <v>14.578443918889441</v>
      </c>
      <c r="AM10" s="46">
        <v>14.893498699061904</v>
      </c>
      <c r="AN10" s="46">
        <v>10.182789949289667</v>
      </c>
      <c r="AO10" s="46">
        <v>13.160697408113355</v>
      </c>
      <c r="AP10" s="46">
        <v>17.969022833084477</v>
      </c>
      <c r="AQ10" s="46">
        <v>29.640125729988828</v>
      </c>
      <c r="AR10" s="46">
        <v>10.182789949289667</v>
      </c>
      <c r="AS10" s="46">
        <v>10.182789949289667</v>
      </c>
      <c r="AT10" s="46">
        <v>10.182789949289667</v>
      </c>
      <c r="AU10" s="46">
        <v>17.969022833084477</v>
      </c>
      <c r="AV10" s="47">
        <v>19.572366215829334</v>
      </c>
      <c r="AW10" s="46">
        <v>10.110724947872248</v>
      </c>
      <c r="AX10" s="47">
        <v>4.6148382902924521</v>
      </c>
    </row>
    <row r="11" spans="2:50" x14ac:dyDescent="0.2">
      <c r="B11" s="44">
        <v>2013</v>
      </c>
      <c r="C11" s="45">
        <v>15.31269503517885</v>
      </c>
      <c r="D11" s="46">
        <v>15.31269503517885</v>
      </c>
      <c r="E11" s="46">
        <v>10.543973548270865</v>
      </c>
      <c r="F11" s="46">
        <v>12.423339203865439</v>
      </c>
      <c r="G11" s="46">
        <v>12.691820011807524</v>
      </c>
      <c r="H11" s="46">
        <v>8.6774867253029928</v>
      </c>
      <c r="I11" s="46">
        <v>11.215175568126069</v>
      </c>
      <c r="J11" s="46">
        <v>15.31269503517885</v>
      </c>
      <c r="K11" s="46">
        <v>25.258480125697943</v>
      </c>
      <c r="L11" s="46">
        <v>8.6774867253029928</v>
      </c>
      <c r="M11" s="46">
        <v>8.6774867253029928</v>
      </c>
      <c r="N11" s="46">
        <v>8.6774867253029928</v>
      </c>
      <c r="O11" s="46">
        <v>15.31269503517885</v>
      </c>
      <c r="P11" s="47">
        <v>16.679019096576326</v>
      </c>
      <c r="Q11" s="46">
        <v>8.6160749613097458</v>
      </c>
      <c r="R11" s="46">
        <v>3.9326351817977154</v>
      </c>
      <c r="S11" s="45">
        <v>15.31269503517885</v>
      </c>
      <c r="T11" s="46">
        <v>15.31269503517885</v>
      </c>
      <c r="U11" s="46">
        <v>10.543973548270865</v>
      </c>
      <c r="V11" s="46">
        <v>12.423339203865439</v>
      </c>
      <c r="W11" s="46">
        <v>12.691820011807524</v>
      </c>
      <c r="X11" s="46">
        <v>8.6774867253029928</v>
      </c>
      <c r="Y11" s="46">
        <v>11.215175568126069</v>
      </c>
      <c r="Z11" s="46">
        <v>15.31269503517885</v>
      </c>
      <c r="AA11" s="46">
        <v>25.258480125697943</v>
      </c>
      <c r="AB11" s="46">
        <v>8.6774867253029928</v>
      </c>
      <c r="AC11" s="46">
        <v>8.6774867253029928</v>
      </c>
      <c r="AD11" s="46">
        <v>8.6774867253029928</v>
      </c>
      <c r="AE11" s="46">
        <v>15.31269503517885</v>
      </c>
      <c r="AF11" s="47">
        <v>16.679019096576326</v>
      </c>
      <c r="AG11" s="46">
        <v>10.253129203958597</v>
      </c>
      <c r="AH11" s="46">
        <v>4.6798358663392809</v>
      </c>
      <c r="AI11" s="45">
        <v>18.222107091862828</v>
      </c>
      <c r="AJ11" s="46">
        <v>18.222107091862828</v>
      </c>
      <c r="AK11" s="46">
        <v>12.547328522442331</v>
      </c>
      <c r="AL11" s="46">
        <v>14.783773652599873</v>
      </c>
      <c r="AM11" s="46">
        <v>15.103265814050951</v>
      </c>
      <c r="AN11" s="46">
        <v>10.326209203110562</v>
      </c>
      <c r="AO11" s="46">
        <v>13.346058926070022</v>
      </c>
      <c r="AP11" s="46">
        <v>18.222107091862828</v>
      </c>
      <c r="AQ11" s="46">
        <v>30.057591349580548</v>
      </c>
      <c r="AR11" s="46">
        <v>10.326209203110562</v>
      </c>
      <c r="AS11" s="46">
        <v>10.326209203110562</v>
      </c>
      <c r="AT11" s="46">
        <v>10.326209203110562</v>
      </c>
      <c r="AU11" s="46">
        <v>18.222107091862828</v>
      </c>
      <c r="AV11" s="47">
        <v>19.848032724925826</v>
      </c>
      <c r="AW11" s="46">
        <v>10.253129203958597</v>
      </c>
      <c r="AX11" s="47">
        <v>4.6798358663392809</v>
      </c>
    </row>
    <row r="12" spans="2:50" x14ac:dyDescent="0.2">
      <c r="B12" s="44">
        <v>2014</v>
      </c>
      <c r="C12" s="45">
        <v>15.644199389199105</v>
      </c>
      <c r="D12" s="46">
        <v>15.644199389199105</v>
      </c>
      <c r="E12" s="46">
        <v>10.77223990712514</v>
      </c>
      <c r="F12" s="46">
        <v>12.692291927608094</v>
      </c>
      <c r="G12" s="46">
        <v>12.966585073391373</v>
      </c>
      <c r="H12" s="46">
        <v>8.8653455329643691</v>
      </c>
      <c r="I12" s="46">
        <v>11.457972771583337</v>
      </c>
      <c r="J12" s="46">
        <v>15.644199389199105</v>
      </c>
      <c r="K12" s="46">
        <v>25.805300663713396</v>
      </c>
      <c r="L12" s="46">
        <v>8.8653455329643691</v>
      </c>
      <c r="M12" s="46">
        <v>8.8653455329643691</v>
      </c>
      <c r="N12" s="46">
        <v>8.8653455329643691</v>
      </c>
      <c r="O12" s="46">
        <v>15.644199389199105</v>
      </c>
      <c r="P12" s="47">
        <v>17.040102984069648</v>
      </c>
      <c r="Q12" s="46">
        <v>8.8026042664175161</v>
      </c>
      <c r="R12" s="46">
        <v>4.0177727544160007</v>
      </c>
      <c r="S12" s="45">
        <v>15.644199389199105</v>
      </c>
      <c r="T12" s="46">
        <v>15.644199389199105</v>
      </c>
      <c r="U12" s="46">
        <v>10.77223990712514</v>
      </c>
      <c r="V12" s="46">
        <v>12.692291927608094</v>
      </c>
      <c r="W12" s="46">
        <v>12.966585073391373</v>
      </c>
      <c r="X12" s="46">
        <v>8.8653455329643691</v>
      </c>
      <c r="Y12" s="46">
        <v>11.457972771583337</v>
      </c>
      <c r="Z12" s="46">
        <v>15.644199389199105</v>
      </c>
      <c r="AA12" s="46">
        <v>25.805300663713396</v>
      </c>
      <c r="AB12" s="46">
        <v>8.8653455329643691</v>
      </c>
      <c r="AC12" s="46">
        <v>8.8653455329643691</v>
      </c>
      <c r="AD12" s="46">
        <v>8.8653455329643691</v>
      </c>
      <c r="AE12" s="46">
        <v>15.644199389199105</v>
      </c>
      <c r="AF12" s="47">
        <v>17.040102984069648</v>
      </c>
      <c r="AG12" s="46">
        <v>10.475099077036843</v>
      </c>
      <c r="AH12" s="46">
        <v>4.7811495777550403</v>
      </c>
      <c r="AI12" s="45">
        <v>18.616597273146937</v>
      </c>
      <c r="AJ12" s="46">
        <v>18.616597273146937</v>
      </c>
      <c r="AK12" s="46">
        <v>12.81896548947892</v>
      </c>
      <c r="AL12" s="46">
        <v>15.10382739385363</v>
      </c>
      <c r="AM12" s="46">
        <v>15.430236237335738</v>
      </c>
      <c r="AN12" s="46">
        <v>10.549761184227599</v>
      </c>
      <c r="AO12" s="46">
        <v>13.634987598184171</v>
      </c>
      <c r="AP12" s="46">
        <v>18.616597273146937</v>
      </c>
      <c r="AQ12" s="46">
        <v>30.708307789818935</v>
      </c>
      <c r="AR12" s="46">
        <v>10.549761184227599</v>
      </c>
      <c r="AS12" s="46">
        <v>10.549761184227599</v>
      </c>
      <c r="AT12" s="46">
        <v>10.549761184227599</v>
      </c>
      <c r="AU12" s="46">
        <v>18.616597273146937</v>
      </c>
      <c r="AV12" s="47">
        <v>20.277722551042881</v>
      </c>
      <c r="AW12" s="46">
        <v>10.475099077036843</v>
      </c>
      <c r="AX12" s="47">
        <v>4.7811495777550403</v>
      </c>
    </row>
    <row r="13" spans="2:50" x14ac:dyDescent="0.2">
      <c r="B13" s="44">
        <v>2015</v>
      </c>
      <c r="C13" s="45">
        <v>15.885495867838483</v>
      </c>
      <c r="D13" s="46">
        <v>15.885495867838483</v>
      </c>
      <c r="E13" s="46">
        <v>10.938391174568231</v>
      </c>
      <c r="F13" s="46">
        <v>12.888058120035252</v>
      </c>
      <c r="G13" s="46">
        <v>13.166581969387686</v>
      </c>
      <c r="H13" s="46">
        <v>9.0020848192523264</v>
      </c>
      <c r="I13" s="46">
        <v>11.634700797949309</v>
      </c>
      <c r="J13" s="46">
        <v>15.885495867838483</v>
      </c>
      <c r="K13" s="46">
        <v>26.203322193960783</v>
      </c>
      <c r="L13" s="46">
        <v>9.0020848192523264</v>
      </c>
      <c r="M13" s="46">
        <v>9.0020848192523264</v>
      </c>
      <c r="N13" s="46">
        <v>9.0020848192523264</v>
      </c>
      <c r="O13" s="46">
        <v>15.885495867838483</v>
      </c>
      <c r="P13" s="47">
        <v>17.302929910741721</v>
      </c>
      <c r="Q13" s="46">
        <v>8.9383758300175646</v>
      </c>
      <c r="R13" s="46">
        <v>4.0797429705641752</v>
      </c>
      <c r="S13" s="45">
        <v>15.885495867838483</v>
      </c>
      <c r="T13" s="46">
        <v>15.885495867838483</v>
      </c>
      <c r="U13" s="46">
        <v>10.938391174568231</v>
      </c>
      <c r="V13" s="46">
        <v>12.888058120035252</v>
      </c>
      <c r="W13" s="46">
        <v>13.166581969387686</v>
      </c>
      <c r="X13" s="46">
        <v>9.0020848192523264</v>
      </c>
      <c r="Y13" s="46">
        <v>11.634700797949309</v>
      </c>
      <c r="Z13" s="46">
        <v>15.885495867838483</v>
      </c>
      <c r="AA13" s="46">
        <v>26.203322193960783</v>
      </c>
      <c r="AB13" s="46">
        <v>9.0020848192523264</v>
      </c>
      <c r="AC13" s="46">
        <v>9.0020848192523264</v>
      </c>
      <c r="AD13" s="46">
        <v>9.0020848192523264</v>
      </c>
      <c r="AE13" s="46">
        <v>15.885495867838483</v>
      </c>
      <c r="AF13" s="47">
        <v>17.302929910741721</v>
      </c>
      <c r="AG13" s="46">
        <v>10.636667237720898</v>
      </c>
      <c r="AH13" s="46">
        <v>4.8548941349713681</v>
      </c>
      <c r="AI13" s="45">
        <v>18.903740082727793</v>
      </c>
      <c r="AJ13" s="46">
        <v>18.903740082727793</v>
      </c>
      <c r="AK13" s="46">
        <v>13.016685497736194</v>
      </c>
      <c r="AL13" s="46">
        <v>15.336789162841949</v>
      </c>
      <c r="AM13" s="46">
        <v>15.668232543571344</v>
      </c>
      <c r="AN13" s="46">
        <v>10.712480934910269</v>
      </c>
      <c r="AO13" s="46">
        <v>13.845293949559677</v>
      </c>
      <c r="AP13" s="46">
        <v>18.903740082727793</v>
      </c>
      <c r="AQ13" s="46">
        <v>31.181953410813335</v>
      </c>
      <c r="AR13" s="46">
        <v>10.712480934910269</v>
      </c>
      <c r="AS13" s="46">
        <v>10.712480934910269</v>
      </c>
      <c r="AT13" s="46">
        <v>10.712480934910269</v>
      </c>
      <c r="AU13" s="46">
        <v>18.903740082727793</v>
      </c>
      <c r="AV13" s="47">
        <v>20.590486593782646</v>
      </c>
      <c r="AW13" s="46">
        <v>10.636667237720898</v>
      </c>
      <c r="AX13" s="47">
        <v>4.8548941349713681</v>
      </c>
    </row>
    <row r="14" spans="2:50" x14ac:dyDescent="0.2">
      <c r="B14" s="44">
        <v>2016</v>
      </c>
      <c r="C14" s="45">
        <v>16.037194245329378</v>
      </c>
      <c r="D14" s="46">
        <v>16.037194245329378</v>
      </c>
      <c r="E14" s="46">
        <v>11.042847227268618</v>
      </c>
      <c r="F14" s="46">
        <v>13.01113249694381</v>
      </c>
      <c r="G14" s="46">
        <v>13.29231610689741</v>
      </c>
      <c r="H14" s="46">
        <v>9.0880501345611666</v>
      </c>
      <c r="I14" s="46">
        <v>11.745806252152615</v>
      </c>
      <c r="J14" s="46">
        <v>16.037194245329378</v>
      </c>
      <c r="K14" s="46">
        <v>26.453550546589224</v>
      </c>
      <c r="L14" s="46">
        <v>9.0880501345611666</v>
      </c>
      <c r="M14" s="46">
        <v>9.0880501345611666</v>
      </c>
      <c r="N14" s="46">
        <v>9.0880501345611666</v>
      </c>
      <c r="O14" s="46">
        <v>16.037194245329378</v>
      </c>
      <c r="P14" s="47">
        <v>17.468164059875988</v>
      </c>
      <c r="Q14" s="46">
        <v>9.0237327569966403</v>
      </c>
      <c r="R14" s="46">
        <v>4.1187024336091698</v>
      </c>
      <c r="S14" s="45">
        <v>16.037194245329378</v>
      </c>
      <c r="T14" s="46">
        <v>16.037194245329378</v>
      </c>
      <c r="U14" s="46">
        <v>11.042847227268618</v>
      </c>
      <c r="V14" s="46">
        <v>13.01113249694381</v>
      </c>
      <c r="W14" s="46">
        <v>13.29231610689741</v>
      </c>
      <c r="X14" s="46">
        <v>9.0880501345611666</v>
      </c>
      <c r="Y14" s="46">
        <v>11.745806252152615</v>
      </c>
      <c r="Z14" s="46">
        <v>16.037194245329378</v>
      </c>
      <c r="AA14" s="46">
        <v>26.453550546589224</v>
      </c>
      <c r="AB14" s="46">
        <v>9.0880501345611666</v>
      </c>
      <c r="AC14" s="46">
        <v>9.0880501345611666</v>
      </c>
      <c r="AD14" s="46">
        <v>9.0880501345611666</v>
      </c>
      <c r="AE14" s="46">
        <v>16.037194245329378</v>
      </c>
      <c r="AF14" s="47">
        <v>17.468164059875988</v>
      </c>
      <c r="AG14" s="46">
        <v>10.738241980826</v>
      </c>
      <c r="AH14" s="46">
        <v>4.901255895994912</v>
      </c>
      <c r="AI14" s="45">
        <v>19.084261151941956</v>
      </c>
      <c r="AJ14" s="46">
        <v>19.084261151941956</v>
      </c>
      <c r="AK14" s="46">
        <v>13.140988200449655</v>
      </c>
      <c r="AL14" s="46">
        <v>15.483247671363136</v>
      </c>
      <c r="AM14" s="46">
        <v>15.817856167207919</v>
      </c>
      <c r="AN14" s="46">
        <v>10.814779660127789</v>
      </c>
      <c r="AO14" s="46">
        <v>13.977509440061613</v>
      </c>
      <c r="AP14" s="46">
        <v>19.084261151941956</v>
      </c>
      <c r="AQ14" s="46">
        <v>31.479725150441169</v>
      </c>
      <c r="AR14" s="46">
        <v>10.814779660127789</v>
      </c>
      <c r="AS14" s="46">
        <v>10.814779660127789</v>
      </c>
      <c r="AT14" s="46">
        <v>10.814779660127789</v>
      </c>
      <c r="AU14" s="46">
        <v>19.084261151941956</v>
      </c>
      <c r="AV14" s="47">
        <v>20.787115231252429</v>
      </c>
      <c r="AW14" s="46">
        <v>10.738241980826</v>
      </c>
      <c r="AX14" s="47">
        <v>4.901255895994912</v>
      </c>
    </row>
    <row r="15" spans="2:50" x14ac:dyDescent="0.2">
      <c r="B15" s="44">
        <v>2017</v>
      </c>
      <c r="C15" s="45">
        <v>16.219555578865435</v>
      </c>
      <c r="D15" s="46">
        <v>16.219555578865435</v>
      </c>
      <c r="E15" s="46">
        <v>11.168417094141443</v>
      </c>
      <c r="F15" s="46">
        <v>13.159084029902766</v>
      </c>
      <c r="G15" s="46">
        <v>13.443465020725814</v>
      </c>
      <c r="H15" s="46">
        <v>9.1913917114248243</v>
      </c>
      <c r="I15" s="46">
        <v>11.87936957119906</v>
      </c>
      <c r="J15" s="46">
        <v>16.219555578865435</v>
      </c>
      <c r="K15" s="46">
        <v>26.754357825009787</v>
      </c>
      <c r="L15" s="46">
        <v>9.1913917114248243</v>
      </c>
      <c r="M15" s="46">
        <v>9.1913917114248243</v>
      </c>
      <c r="N15" s="46">
        <v>9.1913917114248243</v>
      </c>
      <c r="O15" s="46">
        <v>16.219555578865435</v>
      </c>
      <c r="P15" s="47">
        <v>17.666797165122148</v>
      </c>
      <c r="Q15" s="46">
        <v>9.1263429713437141</v>
      </c>
      <c r="R15" s="46">
        <v>4.1655368147821683</v>
      </c>
      <c r="S15" s="45">
        <v>16.219555578865435</v>
      </c>
      <c r="T15" s="46">
        <v>16.219555578865435</v>
      </c>
      <c r="U15" s="46">
        <v>11.168417094141443</v>
      </c>
      <c r="V15" s="46">
        <v>13.159084029902766</v>
      </c>
      <c r="W15" s="46">
        <v>13.443465020725814</v>
      </c>
      <c r="X15" s="46">
        <v>9.1913917114248243</v>
      </c>
      <c r="Y15" s="46">
        <v>11.87936957119906</v>
      </c>
      <c r="Z15" s="46">
        <v>16.219555578865435</v>
      </c>
      <c r="AA15" s="46">
        <v>26.754357825009787</v>
      </c>
      <c r="AB15" s="46">
        <v>9.1913917114248243</v>
      </c>
      <c r="AC15" s="46">
        <v>9.1913917114248243</v>
      </c>
      <c r="AD15" s="46">
        <v>9.1913917114248243</v>
      </c>
      <c r="AE15" s="46">
        <v>16.219555578865435</v>
      </c>
      <c r="AF15" s="47">
        <v>17.666797165122148</v>
      </c>
      <c r="AG15" s="46">
        <v>10.860348135899022</v>
      </c>
      <c r="AH15" s="46">
        <v>4.9569888095907801</v>
      </c>
      <c r="AI15" s="45">
        <v>19.301271138849867</v>
      </c>
      <c r="AJ15" s="46">
        <v>19.301271138849867</v>
      </c>
      <c r="AK15" s="46">
        <v>13.290416342028317</v>
      </c>
      <c r="AL15" s="46">
        <v>15.659309995584289</v>
      </c>
      <c r="AM15" s="46">
        <v>15.997723374663718</v>
      </c>
      <c r="AN15" s="46">
        <v>10.93775613659554</v>
      </c>
      <c r="AO15" s="46">
        <v>14.136449789726878</v>
      </c>
      <c r="AP15" s="46">
        <v>19.301271138849867</v>
      </c>
      <c r="AQ15" s="46">
        <v>31.837685811761649</v>
      </c>
      <c r="AR15" s="46">
        <v>10.93775613659554</v>
      </c>
      <c r="AS15" s="46">
        <v>10.93775613659554</v>
      </c>
      <c r="AT15" s="46">
        <v>10.93775613659554</v>
      </c>
      <c r="AU15" s="46">
        <v>19.301271138849867</v>
      </c>
      <c r="AV15" s="47">
        <v>21.023488626495361</v>
      </c>
      <c r="AW15" s="46">
        <v>10.860348135899022</v>
      </c>
      <c r="AX15" s="47">
        <v>4.9569888095907801</v>
      </c>
    </row>
    <row r="16" spans="2:50" x14ac:dyDescent="0.2">
      <c r="B16" s="44">
        <v>2018</v>
      </c>
      <c r="C16" s="45">
        <v>16.320965793090362</v>
      </c>
      <c r="D16" s="46">
        <v>16.320965793090362</v>
      </c>
      <c r="E16" s="46">
        <v>11.238245861308535</v>
      </c>
      <c r="F16" s="46">
        <v>13.241359128254729</v>
      </c>
      <c r="G16" s="46">
        <v>13.527518166389903</v>
      </c>
      <c r="H16" s="46">
        <v>9.2488594390668446</v>
      </c>
      <c r="I16" s="46">
        <v>11.953643456646459</v>
      </c>
      <c r="J16" s="46">
        <v>16.320965793090362</v>
      </c>
      <c r="K16" s="46">
        <v>26.921635229454822</v>
      </c>
      <c r="L16" s="46">
        <v>9.2488594390668446</v>
      </c>
      <c r="M16" s="46">
        <v>9.2488594390668446</v>
      </c>
      <c r="N16" s="46">
        <v>9.2488594390668446</v>
      </c>
      <c r="O16" s="46">
        <v>16.320965793090362</v>
      </c>
      <c r="P16" s="47">
        <v>17.777256029205816</v>
      </c>
      <c r="Q16" s="46">
        <v>9.1834039919933872</v>
      </c>
      <c r="R16" s="46">
        <v>4.1915811770148377</v>
      </c>
      <c r="S16" s="45">
        <v>16.320965793090362</v>
      </c>
      <c r="T16" s="46">
        <v>16.320965793090362</v>
      </c>
      <c r="U16" s="46">
        <v>11.238245861308535</v>
      </c>
      <c r="V16" s="46">
        <v>13.241359128254729</v>
      </c>
      <c r="W16" s="46">
        <v>13.527518166389903</v>
      </c>
      <c r="X16" s="46">
        <v>9.2488594390668446</v>
      </c>
      <c r="Y16" s="46">
        <v>11.953643456646459</v>
      </c>
      <c r="Z16" s="46">
        <v>16.320965793090362</v>
      </c>
      <c r="AA16" s="46">
        <v>26.921635229454822</v>
      </c>
      <c r="AB16" s="46">
        <v>9.2488594390668446</v>
      </c>
      <c r="AC16" s="46">
        <v>9.2488594390668446</v>
      </c>
      <c r="AD16" s="46">
        <v>9.2488594390668446</v>
      </c>
      <c r="AE16" s="46">
        <v>16.320965793090362</v>
      </c>
      <c r="AF16" s="47">
        <v>17.777256029205816</v>
      </c>
      <c r="AG16" s="46">
        <v>10.928250750472129</v>
      </c>
      <c r="AH16" s="46">
        <v>4.9879816006476565</v>
      </c>
      <c r="AI16" s="45">
        <v>19.42194929377753</v>
      </c>
      <c r="AJ16" s="46">
        <v>19.42194929377753</v>
      </c>
      <c r="AK16" s="46">
        <v>13.373512574957154</v>
      </c>
      <c r="AL16" s="46">
        <v>15.757217362623129</v>
      </c>
      <c r="AM16" s="46">
        <v>16.097746618003981</v>
      </c>
      <c r="AN16" s="46">
        <v>11.006142732489543</v>
      </c>
      <c r="AO16" s="46">
        <v>14.224835713409284</v>
      </c>
      <c r="AP16" s="46">
        <v>19.42194929377753</v>
      </c>
      <c r="AQ16" s="46">
        <v>32.036745923051242</v>
      </c>
      <c r="AR16" s="46">
        <v>11.006142732489543</v>
      </c>
      <c r="AS16" s="46">
        <v>11.006142732489543</v>
      </c>
      <c r="AT16" s="46">
        <v>11.006142732489543</v>
      </c>
      <c r="AU16" s="46">
        <v>19.42194929377753</v>
      </c>
      <c r="AV16" s="47">
        <v>21.154934674754923</v>
      </c>
      <c r="AW16" s="46">
        <v>10.928250750472129</v>
      </c>
      <c r="AX16" s="47">
        <v>4.9879816006476565</v>
      </c>
    </row>
    <row r="17" spans="2:50" x14ac:dyDescent="0.2">
      <c r="B17" s="44">
        <v>2019</v>
      </c>
      <c r="C17" s="45">
        <v>16.484506601989949</v>
      </c>
      <c r="D17" s="46">
        <v>16.484506601989949</v>
      </c>
      <c r="E17" s="46">
        <v>11.350856342947369</v>
      </c>
      <c r="F17" s="46">
        <v>13.374041385556039</v>
      </c>
      <c r="G17" s="46">
        <v>13.663067820214424</v>
      </c>
      <c r="H17" s="46">
        <v>9.3415356920067225</v>
      </c>
      <c r="I17" s="46">
        <v>12.073422429593322</v>
      </c>
      <c r="J17" s="46">
        <v>16.484506601989949</v>
      </c>
      <c r="K17" s="46">
        <v>27.191397819373897</v>
      </c>
      <c r="L17" s="46">
        <v>9.3415356920067225</v>
      </c>
      <c r="M17" s="46">
        <v>9.3415356920067225</v>
      </c>
      <c r="N17" s="46">
        <v>9.3415356920067225</v>
      </c>
      <c r="O17" s="46">
        <v>16.484506601989949</v>
      </c>
      <c r="P17" s="47">
        <v>17.955389288468094</v>
      </c>
      <c r="Q17" s="46">
        <v>9.275424362377235</v>
      </c>
      <c r="R17" s="46">
        <v>4.2335820356005165</v>
      </c>
      <c r="S17" s="45">
        <v>16.484506601989949</v>
      </c>
      <c r="T17" s="46">
        <v>16.484506601989949</v>
      </c>
      <c r="U17" s="46">
        <v>11.350856342947369</v>
      </c>
      <c r="V17" s="46">
        <v>13.374041385556039</v>
      </c>
      <c r="W17" s="46">
        <v>13.663067820214424</v>
      </c>
      <c r="X17" s="46">
        <v>9.3415356920067225</v>
      </c>
      <c r="Y17" s="46">
        <v>12.073422429593322</v>
      </c>
      <c r="Z17" s="46">
        <v>16.484506601989949</v>
      </c>
      <c r="AA17" s="46">
        <v>27.191397819373897</v>
      </c>
      <c r="AB17" s="46">
        <v>9.3415356920067225</v>
      </c>
      <c r="AC17" s="46">
        <v>9.3415356920067225</v>
      </c>
      <c r="AD17" s="46">
        <v>9.3415356920067225</v>
      </c>
      <c r="AE17" s="46">
        <v>16.484506601989949</v>
      </c>
      <c r="AF17" s="47">
        <v>17.955389288468094</v>
      </c>
      <c r="AG17" s="46">
        <v>11.037754991228908</v>
      </c>
      <c r="AH17" s="46">
        <v>5.0379626223646143</v>
      </c>
      <c r="AI17" s="45">
        <v>19.616562856368041</v>
      </c>
      <c r="AJ17" s="46">
        <v>19.616562856368041</v>
      </c>
      <c r="AK17" s="46">
        <v>13.507519048107365</v>
      </c>
      <c r="AL17" s="46">
        <v>15.915109248811687</v>
      </c>
      <c r="AM17" s="46">
        <v>16.259050706055163</v>
      </c>
      <c r="AN17" s="46">
        <v>11.116427473487999</v>
      </c>
      <c r="AO17" s="46">
        <v>14.367372691216049</v>
      </c>
      <c r="AP17" s="46">
        <v>19.616562856368041</v>
      </c>
      <c r="AQ17" s="46">
        <v>32.357763405054939</v>
      </c>
      <c r="AR17" s="46">
        <v>11.116427473487999</v>
      </c>
      <c r="AS17" s="46">
        <v>11.116427473487999</v>
      </c>
      <c r="AT17" s="46">
        <v>11.116427473487999</v>
      </c>
      <c r="AU17" s="46">
        <v>19.616562856368041</v>
      </c>
      <c r="AV17" s="47">
        <v>21.366913253277033</v>
      </c>
      <c r="AW17" s="46">
        <v>11.037754991228908</v>
      </c>
      <c r="AX17" s="47">
        <v>5.0379626223646143</v>
      </c>
    </row>
    <row r="18" spans="2:50" x14ac:dyDescent="0.2">
      <c r="B18" s="44">
        <v>2020</v>
      </c>
      <c r="C18" s="45">
        <v>16.623997667489814</v>
      </c>
      <c r="D18" s="46">
        <v>16.623997667489814</v>
      </c>
      <c r="E18" s="46">
        <v>11.446906718238701</v>
      </c>
      <c r="F18" s="46">
        <v>13.487211850887729</v>
      </c>
      <c r="G18" s="46">
        <v>13.778684012694734</v>
      </c>
      <c r="H18" s="46">
        <v>9.420583297042457</v>
      </c>
      <c r="I18" s="46">
        <v>12.175587122756211</v>
      </c>
      <c r="J18" s="46">
        <v>16.623997667489814</v>
      </c>
      <c r="K18" s="46">
        <v>27.421490059671658</v>
      </c>
      <c r="L18" s="46">
        <v>9.420583297042457</v>
      </c>
      <c r="M18" s="46">
        <v>9.420583297042457</v>
      </c>
      <c r="N18" s="46">
        <v>9.420583297042457</v>
      </c>
      <c r="O18" s="46">
        <v>16.623997667489814</v>
      </c>
      <c r="P18" s="47">
        <v>18.107326889258097</v>
      </c>
      <c r="Q18" s="46">
        <v>9.353912536667826</v>
      </c>
      <c r="R18" s="46">
        <v>4.2694063937863849</v>
      </c>
      <c r="S18" s="45">
        <v>16.623997667489814</v>
      </c>
      <c r="T18" s="46">
        <v>16.623997667489814</v>
      </c>
      <c r="U18" s="46">
        <v>11.446906718238701</v>
      </c>
      <c r="V18" s="46">
        <v>13.487211850887729</v>
      </c>
      <c r="W18" s="46">
        <v>13.778684012694734</v>
      </c>
      <c r="X18" s="46">
        <v>9.420583297042457</v>
      </c>
      <c r="Y18" s="46">
        <v>12.175587122756211</v>
      </c>
      <c r="Z18" s="46">
        <v>16.623997667489814</v>
      </c>
      <c r="AA18" s="46">
        <v>27.421490059671658</v>
      </c>
      <c r="AB18" s="46">
        <v>9.420583297042457</v>
      </c>
      <c r="AC18" s="46">
        <v>9.420583297042457</v>
      </c>
      <c r="AD18" s="46">
        <v>9.420583297042457</v>
      </c>
      <c r="AE18" s="46">
        <v>16.623997667489814</v>
      </c>
      <c r="AF18" s="47">
        <v>18.107326889258097</v>
      </c>
      <c r="AG18" s="46">
        <v>11.131155918634713</v>
      </c>
      <c r="AH18" s="46">
        <v>5.0805936086057981</v>
      </c>
      <c r="AI18" s="45">
        <v>19.782557224312878</v>
      </c>
      <c r="AJ18" s="46">
        <v>19.782557224312878</v>
      </c>
      <c r="AK18" s="46">
        <v>13.621818994704055</v>
      </c>
      <c r="AL18" s="46">
        <v>16.049782102556396</v>
      </c>
      <c r="AM18" s="46">
        <v>16.396633975106734</v>
      </c>
      <c r="AN18" s="46">
        <v>11.210494123480522</v>
      </c>
      <c r="AO18" s="46">
        <v>14.48894867607989</v>
      </c>
      <c r="AP18" s="46">
        <v>19.782557224312878</v>
      </c>
      <c r="AQ18" s="46">
        <v>32.631573171009279</v>
      </c>
      <c r="AR18" s="46">
        <v>11.210494123480522</v>
      </c>
      <c r="AS18" s="46">
        <v>11.210494123480522</v>
      </c>
      <c r="AT18" s="46">
        <v>11.210494123480522</v>
      </c>
      <c r="AU18" s="46">
        <v>19.782557224312878</v>
      </c>
      <c r="AV18" s="47">
        <v>21.547718998217132</v>
      </c>
      <c r="AW18" s="46">
        <v>11.131155918634713</v>
      </c>
      <c r="AX18" s="47">
        <v>5.0805936086057981</v>
      </c>
    </row>
    <row r="19" spans="2:50" x14ac:dyDescent="0.2">
      <c r="B19" s="44">
        <v>2021</v>
      </c>
      <c r="C19" s="45">
        <v>16.774453647780792</v>
      </c>
      <c r="D19" s="46">
        <v>16.774453647780792</v>
      </c>
      <c r="E19" s="46">
        <v>11.550507284482769</v>
      </c>
      <c r="F19" s="46">
        <v>13.609278258800298</v>
      </c>
      <c r="G19" s="46">
        <v>13.903388397988516</v>
      </c>
      <c r="H19" s="46">
        <v>9.5058445635091378</v>
      </c>
      <c r="I19" s="46">
        <v>12.285782632453312</v>
      </c>
      <c r="J19" s="46">
        <v>16.774453647780792</v>
      </c>
      <c r="K19" s="46">
        <v>27.669669062730328</v>
      </c>
      <c r="L19" s="46">
        <v>9.5058445635091378</v>
      </c>
      <c r="M19" s="46">
        <v>9.5058445635091378</v>
      </c>
      <c r="N19" s="46">
        <v>9.5058445635091378</v>
      </c>
      <c r="O19" s="46">
        <v>16.774453647780792</v>
      </c>
      <c r="P19" s="47">
        <v>18.271207784339087</v>
      </c>
      <c r="Q19" s="46">
        <v>9.4385703974549866</v>
      </c>
      <c r="R19" s="46">
        <v>4.3080467820423278</v>
      </c>
      <c r="S19" s="45">
        <v>16.774453647780792</v>
      </c>
      <c r="T19" s="46">
        <v>16.774453647780792</v>
      </c>
      <c r="U19" s="46">
        <v>11.550507284482769</v>
      </c>
      <c r="V19" s="46">
        <v>13.609278258800298</v>
      </c>
      <c r="W19" s="46">
        <v>13.903388397988516</v>
      </c>
      <c r="X19" s="46">
        <v>9.5058445635091378</v>
      </c>
      <c r="Y19" s="46">
        <v>12.285782632453312</v>
      </c>
      <c r="Z19" s="46">
        <v>16.774453647780792</v>
      </c>
      <c r="AA19" s="46">
        <v>27.669669062730328</v>
      </c>
      <c r="AB19" s="46">
        <v>9.5058445635091378</v>
      </c>
      <c r="AC19" s="46">
        <v>9.5058445635091378</v>
      </c>
      <c r="AD19" s="46">
        <v>9.5058445635091378</v>
      </c>
      <c r="AE19" s="46">
        <v>16.774453647780792</v>
      </c>
      <c r="AF19" s="47">
        <v>18.271207784339087</v>
      </c>
      <c r="AG19" s="46">
        <v>11.231898772971434</v>
      </c>
      <c r="AH19" s="46">
        <v>5.1265756706303698</v>
      </c>
      <c r="AI19" s="45">
        <v>19.96159984085914</v>
      </c>
      <c r="AJ19" s="46">
        <v>19.96159984085914</v>
      </c>
      <c r="AK19" s="46">
        <v>13.745103668534494</v>
      </c>
      <c r="AL19" s="46">
        <v>16.195041127972353</v>
      </c>
      <c r="AM19" s="46">
        <v>16.545032193606335</v>
      </c>
      <c r="AN19" s="46">
        <v>11.311955030575874</v>
      </c>
      <c r="AO19" s="46">
        <v>14.62008133261944</v>
      </c>
      <c r="AP19" s="46">
        <v>19.96159984085914</v>
      </c>
      <c r="AQ19" s="46">
        <v>32.926906184649091</v>
      </c>
      <c r="AR19" s="46">
        <v>11.311955030575874</v>
      </c>
      <c r="AS19" s="46">
        <v>11.311955030575874</v>
      </c>
      <c r="AT19" s="46">
        <v>11.311955030575874</v>
      </c>
      <c r="AU19" s="46">
        <v>19.96159984085914</v>
      </c>
      <c r="AV19" s="47">
        <v>21.742737263363509</v>
      </c>
      <c r="AW19" s="46">
        <v>11.231898772971434</v>
      </c>
      <c r="AX19" s="47">
        <v>5.1265756706303698</v>
      </c>
    </row>
    <row r="20" spans="2:50" x14ac:dyDescent="0.2">
      <c r="B20" s="44">
        <v>2022</v>
      </c>
      <c r="C20" s="45">
        <v>16.938092229835338</v>
      </c>
      <c r="D20" s="46">
        <v>16.938092229835338</v>
      </c>
      <c r="E20" s="46">
        <v>11.663185090492474</v>
      </c>
      <c r="F20" s="46">
        <v>13.742039840418217</v>
      </c>
      <c r="G20" s="46">
        <v>14.03901909040761</v>
      </c>
      <c r="H20" s="46">
        <v>9.5985762231068463</v>
      </c>
      <c r="I20" s="46">
        <v>12.405633215465953</v>
      </c>
      <c r="J20" s="46">
        <v>16.938092229835338</v>
      </c>
      <c r="K20" s="46">
        <v>27.939592930679542</v>
      </c>
      <c r="L20" s="46">
        <v>9.5985762231068463</v>
      </c>
      <c r="M20" s="46">
        <v>9.5985762231068463</v>
      </c>
      <c r="N20" s="46">
        <v>9.5985762231068463</v>
      </c>
      <c r="O20" s="46">
        <v>16.938092229835338</v>
      </c>
      <c r="P20" s="47">
        <v>18.449447540877969</v>
      </c>
      <c r="Q20" s="46">
        <v>9.5306457823761459</v>
      </c>
      <c r="R20" s="46">
        <v>4.3500727509138279</v>
      </c>
      <c r="S20" s="45">
        <v>16.938092229835338</v>
      </c>
      <c r="T20" s="46">
        <v>16.938092229835338</v>
      </c>
      <c r="U20" s="46">
        <v>11.663185090492474</v>
      </c>
      <c r="V20" s="46">
        <v>13.742039840418217</v>
      </c>
      <c r="W20" s="46">
        <v>14.03901909040761</v>
      </c>
      <c r="X20" s="46">
        <v>9.5985762231068463</v>
      </c>
      <c r="Y20" s="46">
        <v>12.405633215465953</v>
      </c>
      <c r="Z20" s="46">
        <v>16.938092229835338</v>
      </c>
      <c r="AA20" s="46">
        <v>27.939592930679542</v>
      </c>
      <c r="AB20" s="46">
        <v>9.5985762231068463</v>
      </c>
      <c r="AC20" s="46">
        <v>9.5985762231068463</v>
      </c>
      <c r="AD20" s="46">
        <v>9.5985762231068463</v>
      </c>
      <c r="AE20" s="46">
        <v>16.938092229835338</v>
      </c>
      <c r="AF20" s="47">
        <v>18.449447540877969</v>
      </c>
      <c r="AG20" s="46">
        <v>11.341468481027611</v>
      </c>
      <c r="AH20" s="46">
        <v>5.1765865735874543</v>
      </c>
      <c r="AI20" s="45">
        <v>20.156329753504053</v>
      </c>
      <c r="AJ20" s="46">
        <v>20.156329753504053</v>
      </c>
      <c r="AK20" s="46">
        <v>13.879190257686046</v>
      </c>
      <c r="AL20" s="46">
        <v>16.353027410097674</v>
      </c>
      <c r="AM20" s="46">
        <v>16.706432717585052</v>
      </c>
      <c r="AN20" s="46">
        <v>11.422305705497147</v>
      </c>
      <c r="AO20" s="46">
        <v>14.762703526404485</v>
      </c>
      <c r="AP20" s="46">
        <v>20.156329753504053</v>
      </c>
      <c r="AQ20" s="46">
        <v>33.24811558750865</v>
      </c>
      <c r="AR20" s="46">
        <v>11.422305705497147</v>
      </c>
      <c r="AS20" s="46">
        <v>11.422305705497147</v>
      </c>
      <c r="AT20" s="46">
        <v>11.422305705497147</v>
      </c>
      <c r="AU20" s="46">
        <v>20.156329753504053</v>
      </c>
      <c r="AV20" s="47">
        <v>21.954842573644783</v>
      </c>
      <c r="AW20" s="46">
        <v>11.341468481027611</v>
      </c>
      <c r="AX20" s="47">
        <v>5.1765865735874543</v>
      </c>
    </row>
    <row r="21" spans="2:50" x14ac:dyDescent="0.2">
      <c r="B21" s="44">
        <v>2023</v>
      </c>
      <c r="C21" s="45">
        <v>17.120787204000383</v>
      </c>
      <c r="D21" s="46">
        <v>17.120787204000383</v>
      </c>
      <c r="E21" s="46">
        <v>11.788984694714513</v>
      </c>
      <c r="F21" s="46">
        <v>13.890262059281682</v>
      </c>
      <c r="G21" s="46">
        <v>14.190444539934138</v>
      </c>
      <c r="H21" s="46">
        <v>9.7021068693748393</v>
      </c>
      <c r="I21" s="46">
        <v>12.539440896345646</v>
      </c>
      <c r="J21" s="46">
        <v>17.120787204000383</v>
      </c>
      <c r="K21" s="46">
        <v>28.240950553450137</v>
      </c>
      <c r="L21" s="46">
        <v>9.7021068693748393</v>
      </c>
      <c r="M21" s="46">
        <v>9.7021068693748393</v>
      </c>
      <c r="N21" s="46">
        <v>9.7021068693748393</v>
      </c>
      <c r="O21" s="46">
        <v>17.120787204000383</v>
      </c>
      <c r="P21" s="47">
        <v>18.648444056902537</v>
      </c>
      <c r="Q21" s="46">
        <v>9.6334437280574416</v>
      </c>
      <c r="R21" s="46">
        <v>4.396992818301606</v>
      </c>
      <c r="S21" s="45">
        <v>17.120787204000383</v>
      </c>
      <c r="T21" s="46">
        <v>17.120787204000383</v>
      </c>
      <c r="U21" s="46">
        <v>11.788984694714513</v>
      </c>
      <c r="V21" s="46">
        <v>13.890262059281682</v>
      </c>
      <c r="W21" s="46">
        <v>14.190444539934138</v>
      </c>
      <c r="X21" s="46">
        <v>9.7021068693748393</v>
      </c>
      <c r="Y21" s="46">
        <v>12.539440896345646</v>
      </c>
      <c r="Z21" s="46">
        <v>17.120787204000383</v>
      </c>
      <c r="AA21" s="46">
        <v>28.240950553450137</v>
      </c>
      <c r="AB21" s="46">
        <v>9.7021068693748393</v>
      </c>
      <c r="AC21" s="46">
        <v>9.7021068693748393</v>
      </c>
      <c r="AD21" s="46">
        <v>9.7021068693748393</v>
      </c>
      <c r="AE21" s="46">
        <v>17.120787204000383</v>
      </c>
      <c r="AF21" s="47">
        <v>18.648444056902537</v>
      </c>
      <c r="AG21" s="46">
        <v>11.463798036388354</v>
      </c>
      <c r="AH21" s="46">
        <v>5.2324214537789109</v>
      </c>
      <c r="AI21" s="45">
        <v>20.373736772760456</v>
      </c>
      <c r="AJ21" s="46">
        <v>20.373736772760456</v>
      </c>
      <c r="AK21" s="46">
        <v>14.028891786710268</v>
      </c>
      <c r="AL21" s="46">
        <v>16.529411850545202</v>
      </c>
      <c r="AM21" s="46">
        <v>16.886629002521619</v>
      </c>
      <c r="AN21" s="46">
        <v>11.545507174556057</v>
      </c>
      <c r="AO21" s="46">
        <v>14.921934666651314</v>
      </c>
      <c r="AP21" s="46">
        <v>20.373736772760456</v>
      </c>
      <c r="AQ21" s="46">
        <v>33.606731158605669</v>
      </c>
      <c r="AR21" s="46">
        <v>11.545507174556057</v>
      </c>
      <c r="AS21" s="46">
        <v>11.545507174556057</v>
      </c>
      <c r="AT21" s="46">
        <v>11.545507174556057</v>
      </c>
      <c r="AU21" s="46">
        <v>20.373736772760456</v>
      </c>
      <c r="AV21" s="47">
        <v>22.191648427714018</v>
      </c>
      <c r="AW21" s="46">
        <v>11.463798036388354</v>
      </c>
      <c r="AX21" s="47">
        <v>5.2324214537789109</v>
      </c>
    </row>
    <row r="22" spans="2:50" ht="13.5" customHeight="1" x14ac:dyDescent="0.2">
      <c r="B22" s="44">
        <v>2024</v>
      </c>
      <c r="C22" s="45">
        <v>17.33895381572901</v>
      </c>
      <c r="D22" s="46">
        <v>17.33895381572901</v>
      </c>
      <c r="E22" s="46">
        <v>11.939209261839881</v>
      </c>
      <c r="F22" s="46">
        <v>14.067262764528934</v>
      </c>
      <c r="G22" s="46">
        <v>14.371270407770227</v>
      </c>
      <c r="H22" s="46">
        <v>9.8257387886960466</v>
      </c>
      <c r="I22" s="46">
        <v>12.699228369943114</v>
      </c>
      <c r="J22" s="46">
        <v>17.33895381572901</v>
      </c>
      <c r="K22" s="46">
        <v>28.600819081738511</v>
      </c>
      <c r="L22" s="46">
        <v>9.8257387886960466</v>
      </c>
      <c r="M22" s="46">
        <v>9.8257387886960466</v>
      </c>
      <c r="N22" s="46">
        <v>9.8257387886960466</v>
      </c>
      <c r="O22" s="46">
        <v>17.33895381572901</v>
      </c>
      <c r="P22" s="47">
        <v>18.8860772805054</v>
      </c>
      <c r="Q22" s="46">
        <v>9.7562006873249221</v>
      </c>
      <c r="R22" s="46">
        <v>4.4530227784625396</v>
      </c>
      <c r="S22" s="45">
        <v>17.33895381572901</v>
      </c>
      <c r="T22" s="46">
        <v>17.33895381572901</v>
      </c>
      <c r="U22" s="46">
        <v>11.939209261839881</v>
      </c>
      <c r="V22" s="46">
        <v>14.067262764528934</v>
      </c>
      <c r="W22" s="46">
        <v>14.371270407770227</v>
      </c>
      <c r="X22" s="46">
        <v>9.8257387886960466</v>
      </c>
      <c r="Y22" s="46">
        <v>12.699228369943114</v>
      </c>
      <c r="Z22" s="46">
        <v>17.33895381572901</v>
      </c>
      <c r="AA22" s="46">
        <v>28.600819081738511</v>
      </c>
      <c r="AB22" s="46">
        <v>9.8257387886960466</v>
      </c>
      <c r="AC22" s="46">
        <v>9.8257387886960466</v>
      </c>
      <c r="AD22" s="46">
        <v>9.8257387886960466</v>
      </c>
      <c r="AE22" s="46">
        <v>17.33895381572901</v>
      </c>
      <c r="AF22" s="47">
        <v>18.8860772805054</v>
      </c>
      <c r="AG22" s="46">
        <v>11.609878817916659</v>
      </c>
      <c r="AH22" s="46">
        <v>5.2990971063704215</v>
      </c>
      <c r="AI22" s="45">
        <v>20.633355040717518</v>
      </c>
      <c r="AJ22" s="46">
        <v>20.633355040717518</v>
      </c>
      <c r="AK22" s="46">
        <v>14.207659021589457</v>
      </c>
      <c r="AL22" s="46">
        <v>16.74004268978943</v>
      </c>
      <c r="AM22" s="46">
        <v>17.101811785246571</v>
      </c>
      <c r="AN22" s="46">
        <v>11.692629158548295</v>
      </c>
      <c r="AO22" s="46">
        <v>15.112081760232304</v>
      </c>
      <c r="AP22" s="46">
        <v>20.633355040717518</v>
      </c>
      <c r="AQ22" s="46">
        <v>34.034974707268816</v>
      </c>
      <c r="AR22" s="46">
        <v>11.692629158548295</v>
      </c>
      <c r="AS22" s="46">
        <v>11.692629158548295</v>
      </c>
      <c r="AT22" s="46">
        <v>11.692629158548295</v>
      </c>
      <c r="AU22" s="46">
        <v>20.633355040717518</v>
      </c>
      <c r="AV22" s="47">
        <v>22.474431963801429</v>
      </c>
      <c r="AW22" s="46">
        <v>11.609878817916659</v>
      </c>
      <c r="AX22" s="47">
        <v>5.2990971063704215</v>
      </c>
    </row>
    <row r="23" spans="2:50" ht="13.5" customHeight="1" x14ac:dyDescent="0.2">
      <c r="B23" s="44">
        <v>2025</v>
      </c>
      <c r="C23" s="45">
        <v>17.585546715957204</v>
      </c>
      <c r="D23" s="46">
        <v>17.585546715957204</v>
      </c>
      <c r="E23" s="46">
        <v>12.109007524733784</v>
      </c>
      <c r="F23" s="46">
        <v>14.267325995577536</v>
      </c>
      <c r="G23" s="46">
        <v>14.575657205698073</v>
      </c>
      <c r="H23" s="46">
        <v>9.9654794818508563</v>
      </c>
      <c r="I23" s="46">
        <v>12.879835550035123</v>
      </c>
      <c r="J23" s="46">
        <v>17.585546715957204</v>
      </c>
      <c r="K23" s="46">
        <v>29.007577124998864</v>
      </c>
      <c r="L23" s="46">
        <v>9.9654794818508563</v>
      </c>
      <c r="M23" s="46">
        <v>9.9654794818508563</v>
      </c>
      <c r="N23" s="46">
        <v>9.9654794818508563</v>
      </c>
      <c r="O23" s="46">
        <v>17.585546715957204</v>
      </c>
      <c r="P23" s="47">
        <v>19.154673218877925</v>
      </c>
      <c r="Q23" s="46">
        <v>9.8949524164236689</v>
      </c>
      <c r="R23" s="46">
        <v>4.5163532315794486</v>
      </c>
      <c r="S23" s="45">
        <v>17.585546715957204</v>
      </c>
      <c r="T23" s="46">
        <v>17.585546715957204</v>
      </c>
      <c r="U23" s="46">
        <v>12.109007524733784</v>
      </c>
      <c r="V23" s="46">
        <v>14.267325995577536</v>
      </c>
      <c r="W23" s="46">
        <v>14.575657205698073</v>
      </c>
      <c r="X23" s="46">
        <v>9.9654794818508563</v>
      </c>
      <c r="Y23" s="46">
        <v>12.879835550035123</v>
      </c>
      <c r="Z23" s="46">
        <v>17.585546715957204</v>
      </c>
      <c r="AA23" s="46">
        <v>29.007577124998864</v>
      </c>
      <c r="AB23" s="46">
        <v>9.9654794818508563</v>
      </c>
      <c r="AC23" s="46">
        <v>9.9654794818508563</v>
      </c>
      <c r="AD23" s="46">
        <v>9.9654794818508563</v>
      </c>
      <c r="AE23" s="46">
        <v>17.585546715957204</v>
      </c>
      <c r="AF23" s="47">
        <v>19.154673218877925</v>
      </c>
      <c r="AG23" s="46">
        <v>11.774993375544165</v>
      </c>
      <c r="AH23" s="46">
        <v>5.3744603455795437</v>
      </c>
      <c r="AI23" s="45">
        <v>20.926800591989068</v>
      </c>
      <c r="AJ23" s="46">
        <v>20.926800591989068</v>
      </c>
      <c r="AK23" s="46">
        <v>14.409718954433201</v>
      </c>
      <c r="AL23" s="46">
        <v>16.978117934737266</v>
      </c>
      <c r="AM23" s="46">
        <v>17.345032074780704</v>
      </c>
      <c r="AN23" s="46">
        <v>11.858920583402519</v>
      </c>
      <c r="AO23" s="46">
        <v>15.327004304541795</v>
      </c>
      <c r="AP23" s="46">
        <v>20.926800591989068</v>
      </c>
      <c r="AQ23" s="46">
        <v>34.51901677874865</v>
      </c>
      <c r="AR23" s="46">
        <v>11.858920583402519</v>
      </c>
      <c r="AS23" s="46">
        <v>11.858920583402519</v>
      </c>
      <c r="AT23" s="46">
        <v>11.858920583402519</v>
      </c>
      <c r="AU23" s="46">
        <v>20.926800591989068</v>
      </c>
      <c r="AV23" s="47">
        <v>22.79406113046473</v>
      </c>
      <c r="AW23" s="46">
        <v>11.774993375544165</v>
      </c>
      <c r="AX23" s="47">
        <v>5.3744603455795437</v>
      </c>
    </row>
    <row r="24" spans="2:50" ht="13.5" customHeight="1" x14ac:dyDescent="0.2">
      <c r="B24" s="44">
        <v>2026</v>
      </c>
      <c r="C24" s="45">
        <v>17.857213171053292</v>
      </c>
      <c r="D24" s="46">
        <v>17.857213171053292</v>
      </c>
      <c r="E24" s="46">
        <v>12.296070867267874</v>
      </c>
      <c r="F24" s="46">
        <v>14.487731646850341</v>
      </c>
      <c r="G24" s="46">
        <v>14.800826043933551</v>
      </c>
      <c r="H24" s="46">
        <v>10.119429002323296</v>
      </c>
      <c r="I24" s="46">
        <v>13.078806859975895</v>
      </c>
      <c r="J24" s="46">
        <v>17.857213171053292</v>
      </c>
      <c r="K24" s="46">
        <v>29.455694307578366</v>
      </c>
      <c r="L24" s="46">
        <v>10.119429002323296</v>
      </c>
      <c r="M24" s="46">
        <v>10.119429002323296</v>
      </c>
      <c r="N24" s="46">
        <v>10.119429002323296</v>
      </c>
      <c r="O24" s="46">
        <v>17.857213171053292</v>
      </c>
      <c r="P24" s="47">
        <v>19.450579980035076</v>
      </c>
      <c r="Q24" s="46">
        <v>10.047812415019854</v>
      </c>
      <c r="R24" s="46">
        <v>4.5861231222858683</v>
      </c>
      <c r="S24" s="45">
        <v>17.857213171053292</v>
      </c>
      <c r="T24" s="46">
        <v>17.857213171053292</v>
      </c>
      <c r="U24" s="46">
        <v>12.296070867267874</v>
      </c>
      <c r="V24" s="46">
        <v>14.487731646850341</v>
      </c>
      <c r="W24" s="46">
        <v>14.800826043933551</v>
      </c>
      <c r="X24" s="46">
        <v>10.119429002323296</v>
      </c>
      <c r="Y24" s="46">
        <v>13.078806859975895</v>
      </c>
      <c r="Z24" s="46">
        <v>17.857213171053292</v>
      </c>
      <c r="AA24" s="46">
        <v>29.455694307578366</v>
      </c>
      <c r="AB24" s="46">
        <v>10.119429002323296</v>
      </c>
      <c r="AC24" s="46">
        <v>10.119429002323296</v>
      </c>
      <c r="AD24" s="46">
        <v>10.119429002323296</v>
      </c>
      <c r="AE24" s="46">
        <v>17.857213171053292</v>
      </c>
      <c r="AF24" s="47">
        <v>19.450579980035076</v>
      </c>
      <c r="AG24" s="46">
        <v>11.956896773873625</v>
      </c>
      <c r="AH24" s="46">
        <v>5.4574865155201842</v>
      </c>
      <c r="AI24" s="45">
        <v>21.250083673553419</v>
      </c>
      <c r="AJ24" s="46">
        <v>21.250083673553419</v>
      </c>
      <c r="AK24" s="46">
        <v>14.632324332048769</v>
      </c>
      <c r="AL24" s="46">
        <v>17.240400659751902</v>
      </c>
      <c r="AM24" s="46">
        <v>17.612982992280926</v>
      </c>
      <c r="AN24" s="46">
        <v>12.042120512764718</v>
      </c>
      <c r="AO24" s="46">
        <v>15.563780163371314</v>
      </c>
      <c r="AP24" s="46">
        <v>21.250083673553419</v>
      </c>
      <c r="AQ24" s="46">
        <v>35.052276226018257</v>
      </c>
      <c r="AR24" s="46">
        <v>12.042120512764718</v>
      </c>
      <c r="AS24" s="46">
        <v>12.042120512764718</v>
      </c>
      <c r="AT24" s="46">
        <v>12.042120512764718</v>
      </c>
      <c r="AU24" s="46">
        <v>21.250083673553419</v>
      </c>
      <c r="AV24" s="47">
        <v>23.146190176241738</v>
      </c>
      <c r="AW24" s="46">
        <v>11.956896773873625</v>
      </c>
      <c r="AX24" s="47">
        <v>5.4574865155201842</v>
      </c>
    </row>
    <row r="25" spans="2:50" ht="13.5" customHeight="1" x14ac:dyDescent="0.2">
      <c r="B25" s="44">
        <v>2027</v>
      </c>
      <c r="C25" s="45">
        <v>18.152894600845332</v>
      </c>
      <c r="D25" s="46">
        <v>18.152894600845332</v>
      </c>
      <c r="E25" s="46">
        <v>12.499670375210778</v>
      </c>
      <c r="F25" s="46">
        <v>14.727620881903436</v>
      </c>
      <c r="G25" s="46">
        <v>15.045899525716678</v>
      </c>
      <c r="H25" s="46">
        <v>10.286987467769416</v>
      </c>
      <c r="I25" s="46">
        <v>13.295366984743868</v>
      </c>
      <c r="J25" s="46">
        <v>18.152894600845332</v>
      </c>
      <c r="K25" s="46">
        <v>29.943424488371651</v>
      </c>
      <c r="L25" s="46">
        <v>10.286987467769416</v>
      </c>
      <c r="M25" s="46">
        <v>10.286987467769416</v>
      </c>
      <c r="N25" s="46">
        <v>10.286987467769416</v>
      </c>
      <c r="O25" s="46">
        <v>18.152894600845332</v>
      </c>
      <c r="P25" s="47">
        <v>19.772644528612222</v>
      </c>
      <c r="Q25" s="46">
        <v>10.214185046219173</v>
      </c>
      <c r="R25" s="46">
        <v>4.6620605840281044</v>
      </c>
      <c r="S25" s="45">
        <v>18.152894600845332</v>
      </c>
      <c r="T25" s="46">
        <v>18.152894600845332</v>
      </c>
      <c r="U25" s="46">
        <v>12.499670375210778</v>
      </c>
      <c r="V25" s="46">
        <v>14.727620881903436</v>
      </c>
      <c r="W25" s="46">
        <v>15.045899525716678</v>
      </c>
      <c r="X25" s="46">
        <v>10.286987467769416</v>
      </c>
      <c r="Y25" s="46">
        <v>13.295366984743868</v>
      </c>
      <c r="Z25" s="46">
        <v>18.152894600845332</v>
      </c>
      <c r="AA25" s="46">
        <v>29.943424488371651</v>
      </c>
      <c r="AB25" s="46">
        <v>10.286987467769416</v>
      </c>
      <c r="AC25" s="46">
        <v>10.286987467769416</v>
      </c>
      <c r="AD25" s="46">
        <v>10.286987467769416</v>
      </c>
      <c r="AE25" s="46">
        <v>18.152894600845332</v>
      </c>
      <c r="AF25" s="47">
        <v>19.772644528612222</v>
      </c>
      <c r="AG25" s="46">
        <v>12.154880205000813</v>
      </c>
      <c r="AH25" s="46">
        <v>5.547852094993444</v>
      </c>
      <c r="AI25" s="45">
        <v>21.601944575005945</v>
      </c>
      <c r="AJ25" s="46">
        <v>21.601944575005945</v>
      </c>
      <c r="AK25" s="46">
        <v>14.874607746500823</v>
      </c>
      <c r="AL25" s="46">
        <v>17.525868849465088</v>
      </c>
      <c r="AM25" s="46">
        <v>17.904620435602844</v>
      </c>
      <c r="AN25" s="46">
        <v>12.241515086645604</v>
      </c>
      <c r="AO25" s="46">
        <v>15.821486711845203</v>
      </c>
      <c r="AP25" s="46">
        <v>21.601944575005945</v>
      </c>
      <c r="AQ25" s="46">
        <v>35.63267514116226</v>
      </c>
      <c r="AR25" s="46">
        <v>12.241515086645604</v>
      </c>
      <c r="AS25" s="46">
        <v>12.241515086645604</v>
      </c>
      <c r="AT25" s="46">
        <v>12.241515086645604</v>
      </c>
      <c r="AU25" s="46">
        <v>21.601944575005945</v>
      </c>
      <c r="AV25" s="47">
        <v>23.529446989048541</v>
      </c>
      <c r="AW25" s="46">
        <v>12.154880205000813</v>
      </c>
      <c r="AX25" s="47">
        <v>5.547852094993444</v>
      </c>
    </row>
    <row r="26" spans="2:50" x14ac:dyDescent="0.2">
      <c r="B26" s="44">
        <v>2028</v>
      </c>
      <c r="C26" s="45">
        <v>18.472068421002341</v>
      </c>
      <c r="D26" s="46">
        <v>18.472068421002341</v>
      </c>
      <c r="E26" s="46">
        <v>12.719446208877196</v>
      </c>
      <c r="F26" s="46">
        <v>14.986569722959471</v>
      </c>
      <c r="G26" s="46">
        <v>15.310444510685514</v>
      </c>
      <c r="H26" s="46">
        <v>10.467858737073339</v>
      </c>
      <c r="I26" s="46">
        <v>13.529133178192291</v>
      </c>
      <c r="J26" s="46">
        <v>18.472068421002341</v>
      </c>
      <c r="K26" s="46">
        <v>30.46990565805196</v>
      </c>
      <c r="L26" s="46">
        <v>10.467858737073339</v>
      </c>
      <c r="M26" s="46">
        <v>10.467858737073339</v>
      </c>
      <c r="N26" s="46">
        <v>10.467858737073339</v>
      </c>
      <c r="O26" s="46">
        <v>18.472068421002341</v>
      </c>
      <c r="P26" s="47">
        <v>20.120297651024437</v>
      </c>
      <c r="Q26" s="46">
        <v>10.393776264737046</v>
      </c>
      <c r="R26" s="46">
        <v>4.7440314057139394</v>
      </c>
      <c r="S26" s="45">
        <v>18.472068421002341</v>
      </c>
      <c r="T26" s="46">
        <v>18.472068421002341</v>
      </c>
      <c r="U26" s="46">
        <v>12.719446208877196</v>
      </c>
      <c r="V26" s="46">
        <v>14.986569722959471</v>
      </c>
      <c r="W26" s="46">
        <v>15.310444510685514</v>
      </c>
      <c r="X26" s="46">
        <v>10.467858737073339</v>
      </c>
      <c r="Y26" s="46">
        <v>13.529133178192291</v>
      </c>
      <c r="Z26" s="46">
        <v>18.472068421002341</v>
      </c>
      <c r="AA26" s="46">
        <v>30.46990565805196</v>
      </c>
      <c r="AB26" s="46">
        <v>10.467858737073339</v>
      </c>
      <c r="AC26" s="46">
        <v>10.467858737073339</v>
      </c>
      <c r="AD26" s="46">
        <v>10.467858737073339</v>
      </c>
      <c r="AE26" s="46">
        <v>18.472068421002341</v>
      </c>
      <c r="AF26" s="47">
        <v>20.120297651024437</v>
      </c>
      <c r="AG26" s="46">
        <v>12.368593755037084</v>
      </c>
      <c r="AH26" s="46">
        <v>5.6453973727995876</v>
      </c>
      <c r="AI26" s="45">
        <v>21.981761420992783</v>
      </c>
      <c r="AJ26" s="46">
        <v>21.981761420992783</v>
      </c>
      <c r="AK26" s="46">
        <v>15.136140988563861</v>
      </c>
      <c r="AL26" s="46">
        <v>17.834017970321771</v>
      </c>
      <c r="AM26" s="46">
        <v>18.219428967715761</v>
      </c>
      <c r="AN26" s="46">
        <v>12.456751897117273</v>
      </c>
      <c r="AO26" s="46">
        <v>16.099668482048827</v>
      </c>
      <c r="AP26" s="46">
        <v>21.981761420992783</v>
      </c>
      <c r="AQ26" s="46">
        <v>36.259187733081831</v>
      </c>
      <c r="AR26" s="46">
        <v>12.456751897117273</v>
      </c>
      <c r="AS26" s="46">
        <v>12.456751897117273</v>
      </c>
      <c r="AT26" s="46">
        <v>12.456751897117273</v>
      </c>
      <c r="AU26" s="46">
        <v>21.981761420992783</v>
      </c>
      <c r="AV26" s="47">
        <v>23.943154204719075</v>
      </c>
      <c r="AW26" s="46">
        <v>12.368593755037084</v>
      </c>
      <c r="AX26" s="47">
        <v>5.6453973727995876</v>
      </c>
    </row>
    <row r="27" spans="2:50" x14ac:dyDescent="0.2">
      <c r="B27" s="44">
        <v>2029</v>
      </c>
      <c r="C27" s="45">
        <v>18.805474012437735</v>
      </c>
      <c r="D27" s="46">
        <v>18.805474012437735</v>
      </c>
      <c r="E27" s="46">
        <v>12.949021716576146</v>
      </c>
      <c r="F27" s="46">
        <v>15.257064939206616</v>
      </c>
      <c r="G27" s="46">
        <v>15.5867853995824</v>
      </c>
      <c r="H27" s="46">
        <v>10.656794948966535</v>
      </c>
      <c r="I27" s="46">
        <v>13.773322867515599</v>
      </c>
      <c r="J27" s="46">
        <v>18.805474012437735</v>
      </c>
      <c r="K27" s="46">
        <v>31.01986231073267</v>
      </c>
      <c r="L27" s="46">
        <v>10.656794948966535</v>
      </c>
      <c r="M27" s="46">
        <v>10.656794948966535</v>
      </c>
      <c r="N27" s="46">
        <v>10.656794948966535</v>
      </c>
      <c r="O27" s="46">
        <v>18.805474012437735</v>
      </c>
      <c r="P27" s="47">
        <v>20.483452419906133</v>
      </c>
      <c r="Q27" s="46">
        <v>10.581375349139082</v>
      </c>
      <c r="R27" s="46">
        <v>4.8296572577063346</v>
      </c>
      <c r="S27" s="45">
        <v>18.805474012437735</v>
      </c>
      <c r="T27" s="46">
        <v>18.805474012437735</v>
      </c>
      <c r="U27" s="46">
        <v>12.949021716576146</v>
      </c>
      <c r="V27" s="46">
        <v>15.257064939206616</v>
      </c>
      <c r="W27" s="46">
        <v>15.5867853995824</v>
      </c>
      <c r="X27" s="46">
        <v>10.656794948966535</v>
      </c>
      <c r="Y27" s="46">
        <v>13.773322867515599</v>
      </c>
      <c r="Z27" s="46">
        <v>18.805474012437735</v>
      </c>
      <c r="AA27" s="46">
        <v>31.01986231073267</v>
      </c>
      <c r="AB27" s="46">
        <v>10.656794948966535</v>
      </c>
      <c r="AC27" s="46">
        <v>10.656794948966535</v>
      </c>
      <c r="AD27" s="46">
        <v>10.656794948966535</v>
      </c>
      <c r="AE27" s="46">
        <v>18.805474012437735</v>
      </c>
      <c r="AF27" s="47">
        <v>20.483452419906133</v>
      </c>
      <c r="AG27" s="46">
        <v>12.59183666547551</v>
      </c>
      <c r="AH27" s="46">
        <v>5.7472921366705387</v>
      </c>
      <c r="AI27" s="45">
        <v>22.378514074800901</v>
      </c>
      <c r="AJ27" s="46">
        <v>22.378514074800901</v>
      </c>
      <c r="AK27" s="46">
        <v>15.409335842725614</v>
      </c>
      <c r="AL27" s="46">
        <v>18.155907277655871</v>
      </c>
      <c r="AM27" s="46">
        <v>18.548274625503055</v>
      </c>
      <c r="AN27" s="46">
        <v>12.681585989270175</v>
      </c>
      <c r="AO27" s="46">
        <v>16.390254212343564</v>
      </c>
      <c r="AP27" s="46">
        <v>22.378514074800901</v>
      </c>
      <c r="AQ27" s="46">
        <v>36.913636149771875</v>
      </c>
      <c r="AR27" s="46">
        <v>12.681585989270175</v>
      </c>
      <c r="AS27" s="46">
        <v>12.681585989270175</v>
      </c>
      <c r="AT27" s="46">
        <v>12.681585989270175</v>
      </c>
      <c r="AU27" s="46">
        <v>22.378514074800901</v>
      </c>
      <c r="AV27" s="47">
        <v>24.375308379688295</v>
      </c>
      <c r="AW27" s="46">
        <v>12.59183666547551</v>
      </c>
      <c r="AX27" s="47">
        <v>5.7472921366705387</v>
      </c>
    </row>
    <row r="28" spans="2:50" x14ac:dyDescent="0.2">
      <c r="B28" s="44">
        <v>2030</v>
      </c>
      <c r="C28" s="45">
        <v>19.162667863242838</v>
      </c>
      <c r="D28" s="46">
        <v>19.162667863242838</v>
      </c>
      <c r="E28" s="46">
        <v>13.1949772786664</v>
      </c>
      <c r="F28" s="46">
        <v>15.546859802873138</v>
      </c>
      <c r="G28" s="46">
        <v>15.88284302061696</v>
      </c>
      <c r="H28" s="46">
        <v>10.859211629479033</v>
      </c>
      <c r="I28" s="46">
        <v>14.034935323025945</v>
      </c>
      <c r="J28" s="46">
        <v>19.162667863242838</v>
      </c>
      <c r="K28" s="46">
        <v>31.609057991888402</v>
      </c>
      <c r="L28" s="46">
        <v>10.859211629479033</v>
      </c>
      <c r="M28" s="46">
        <v>10.859211629479033</v>
      </c>
      <c r="N28" s="46">
        <v>10.859211629479033</v>
      </c>
      <c r="O28" s="46">
        <v>19.162667863242838</v>
      </c>
      <c r="P28" s="47">
        <v>20.872518031483395</v>
      </c>
      <c r="Q28" s="46">
        <v>10.782359499034662</v>
      </c>
      <c r="R28" s="46">
        <v>4.9213924552774229</v>
      </c>
      <c r="S28" s="45">
        <v>19.162667863242838</v>
      </c>
      <c r="T28" s="46">
        <v>19.162667863242838</v>
      </c>
      <c r="U28" s="46">
        <v>13.1949772786664</v>
      </c>
      <c r="V28" s="46">
        <v>15.546859802873138</v>
      </c>
      <c r="W28" s="46">
        <v>15.88284302061696</v>
      </c>
      <c r="X28" s="46">
        <v>10.859211629479033</v>
      </c>
      <c r="Y28" s="46">
        <v>14.034935323025945</v>
      </c>
      <c r="Z28" s="46">
        <v>19.162667863242838</v>
      </c>
      <c r="AA28" s="46">
        <v>31.609057991888402</v>
      </c>
      <c r="AB28" s="46">
        <v>10.859211629479033</v>
      </c>
      <c r="AC28" s="46">
        <v>10.859211629479033</v>
      </c>
      <c r="AD28" s="46">
        <v>10.859211629479033</v>
      </c>
      <c r="AE28" s="46">
        <v>19.162667863242838</v>
      </c>
      <c r="AF28" s="47">
        <v>20.872518031483395</v>
      </c>
      <c r="AG28" s="46">
        <v>12.831007803851243</v>
      </c>
      <c r="AH28" s="46">
        <v>5.8564570217801331</v>
      </c>
      <c r="AI28" s="45">
        <v>22.803574757258975</v>
      </c>
      <c r="AJ28" s="46">
        <v>22.803574757258975</v>
      </c>
      <c r="AK28" s="46">
        <v>15.702022961613013</v>
      </c>
      <c r="AL28" s="46">
        <v>18.500763165419034</v>
      </c>
      <c r="AM28" s="46">
        <v>18.900583194534182</v>
      </c>
      <c r="AN28" s="46">
        <v>12.92246183908005</v>
      </c>
      <c r="AO28" s="46">
        <v>16.701573034400877</v>
      </c>
      <c r="AP28" s="46">
        <v>22.803574757258975</v>
      </c>
      <c r="AQ28" s="46">
        <v>37.614779010347199</v>
      </c>
      <c r="AR28" s="46">
        <v>12.92246183908005</v>
      </c>
      <c r="AS28" s="46">
        <v>12.92246183908005</v>
      </c>
      <c r="AT28" s="46">
        <v>12.92246183908005</v>
      </c>
      <c r="AU28" s="46">
        <v>22.803574757258975</v>
      </c>
      <c r="AV28" s="47">
        <v>24.838296457465233</v>
      </c>
      <c r="AW28" s="46">
        <v>12.831007803851243</v>
      </c>
      <c r="AX28" s="47">
        <v>5.8564570217801331</v>
      </c>
    </row>
    <row r="29" spans="2:50" x14ac:dyDescent="0.2">
      <c r="B29" s="44">
        <v>2031</v>
      </c>
      <c r="C29" s="45">
        <v>19.525641898755573</v>
      </c>
      <c r="D29" s="46">
        <v>19.525641898755573</v>
      </c>
      <c r="E29" s="46">
        <v>13.444912944488971</v>
      </c>
      <c r="F29" s="46">
        <v>15.841344186909458</v>
      </c>
      <c r="G29" s="46">
        <v>16.183691507255244</v>
      </c>
      <c r="H29" s="46">
        <v>11.064903858544881</v>
      </c>
      <c r="I29" s="46">
        <v>14.300781245353427</v>
      </c>
      <c r="J29" s="46">
        <v>19.525641898755573</v>
      </c>
      <c r="K29" s="46">
        <v>32.207788159313552</v>
      </c>
      <c r="L29" s="46">
        <v>11.064903858544881</v>
      </c>
      <c r="M29" s="46">
        <v>11.064903858544881</v>
      </c>
      <c r="N29" s="46">
        <v>11.064903858544881</v>
      </c>
      <c r="O29" s="46">
        <v>19.525641898755573</v>
      </c>
      <c r="P29" s="47">
        <v>21.267879583187383</v>
      </c>
      <c r="Q29" s="46">
        <v>10.986596015977108</v>
      </c>
      <c r="R29" s="46">
        <v>5.0146121307726323</v>
      </c>
      <c r="S29" s="45">
        <v>19.525641898755573</v>
      </c>
      <c r="T29" s="46">
        <v>19.525641898755573</v>
      </c>
      <c r="U29" s="46">
        <v>13.444912944488971</v>
      </c>
      <c r="V29" s="46">
        <v>15.841344186909458</v>
      </c>
      <c r="W29" s="46">
        <v>16.183691507255244</v>
      </c>
      <c r="X29" s="46">
        <v>11.064903858544881</v>
      </c>
      <c r="Y29" s="46">
        <v>14.300781245353427</v>
      </c>
      <c r="Z29" s="46">
        <v>19.525641898755573</v>
      </c>
      <c r="AA29" s="46">
        <v>32.207788159313552</v>
      </c>
      <c r="AB29" s="46">
        <v>11.064903858544881</v>
      </c>
      <c r="AC29" s="46">
        <v>11.064903858544881</v>
      </c>
      <c r="AD29" s="46">
        <v>11.064903858544881</v>
      </c>
      <c r="AE29" s="46">
        <v>19.525641898755573</v>
      </c>
      <c r="AF29" s="47">
        <v>21.267879583187383</v>
      </c>
      <c r="AG29" s="46">
        <v>13.074049259012758</v>
      </c>
      <c r="AH29" s="46">
        <v>5.9673884356194336</v>
      </c>
      <c r="AI29" s="45">
        <v>23.235513859519134</v>
      </c>
      <c r="AJ29" s="46">
        <v>23.235513859519134</v>
      </c>
      <c r="AK29" s="46">
        <v>15.999446403941874</v>
      </c>
      <c r="AL29" s="46">
        <v>18.851199582422254</v>
      </c>
      <c r="AM29" s="46">
        <v>19.258592893633736</v>
      </c>
      <c r="AN29" s="46">
        <v>13.167235591668407</v>
      </c>
      <c r="AO29" s="46">
        <v>17.017929681970578</v>
      </c>
      <c r="AP29" s="46">
        <v>23.235513859519134</v>
      </c>
      <c r="AQ29" s="46">
        <v>38.327267909583128</v>
      </c>
      <c r="AR29" s="46">
        <v>13.167235591668407</v>
      </c>
      <c r="AS29" s="46">
        <v>13.167235591668407</v>
      </c>
      <c r="AT29" s="46">
        <v>13.167235591668407</v>
      </c>
      <c r="AU29" s="46">
        <v>23.235513859519134</v>
      </c>
      <c r="AV29" s="47">
        <v>25.30877670399299</v>
      </c>
      <c r="AW29" s="46">
        <v>13.074049259012758</v>
      </c>
      <c r="AX29" s="47">
        <v>5.9673884356194336</v>
      </c>
    </row>
    <row r="30" spans="2:50" x14ac:dyDescent="0.2">
      <c r="B30" s="44">
        <v>2032</v>
      </c>
      <c r="C30" s="45">
        <v>19.893768160136794</v>
      </c>
      <c r="D30" s="46">
        <v>19.893768160136794</v>
      </c>
      <c r="E30" s="46">
        <v>13.698396315868742</v>
      </c>
      <c r="F30" s="46">
        <v>16.140008622169422</v>
      </c>
      <c r="G30" s="46">
        <v>16.488810380212374</v>
      </c>
      <c r="H30" s="46">
        <v>11.273515780811486</v>
      </c>
      <c r="I30" s="46">
        <v>14.570400710976127</v>
      </c>
      <c r="J30" s="46">
        <v>19.893768160136794</v>
      </c>
      <c r="K30" s="46">
        <v>32.815016987124942</v>
      </c>
      <c r="L30" s="46">
        <v>11.273515780811486</v>
      </c>
      <c r="M30" s="46">
        <v>11.273515780811486</v>
      </c>
      <c r="N30" s="46">
        <v>11.273515780811486</v>
      </c>
      <c r="O30" s="46">
        <v>19.893768160136794</v>
      </c>
      <c r="P30" s="47">
        <v>21.668853084548367</v>
      </c>
      <c r="Q30" s="46">
        <v>11.193731563050992</v>
      </c>
      <c r="R30" s="46">
        <v>5.1091550106200758</v>
      </c>
      <c r="S30" s="45">
        <v>19.893768160136794</v>
      </c>
      <c r="T30" s="46">
        <v>19.893768160136794</v>
      </c>
      <c r="U30" s="46">
        <v>13.698396315868742</v>
      </c>
      <c r="V30" s="46">
        <v>16.140008622169422</v>
      </c>
      <c r="W30" s="46">
        <v>16.488810380212374</v>
      </c>
      <c r="X30" s="46">
        <v>11.273515780811486</v>
      </c>
      <c r="Y30" s="46">
        <v>14.570400710976127</v>
      </c>
      <c r="Z30" s="46">
        <v>19.893768160136794</v>
      </c>
      <c r="AA30" s="46">
        <v>32.815016987124942</v>
      </c>
      <c r="AB30" s="46">
        <v>11.273515780811486</v>
      </c>
      <c r="AC30" s="46">
        <v>11.273515780811486</v>
      </c>
      <c r="AD30" s="46">
        <v>11.273515780811486</v>
      </c>
      <c r="AE30" s="46">
        <v>19.893768160136794</v>
      </c>
      <c r="AF30" s="47">
        <v>21.668853084548367</v>
      </c>
      <c r="AG30" s="46">
        <v>13.320540560030681</v>
      </c>
      <c r="AH30" s="46">
        <v>6.0798944626378901</v>
      </c>
      <c r="AI30" s="45">
        <v>23.673584110562789</v>
      </c>
      <c r="AJ30" s="46">
        <v>23.673584110562789</v>
      </c>
      <c r="AK30" s="46">
        <v>16.301091615883802</v>
      </c>
      <c r="AL30" s="46">
        <v>19.206610260381609</v>
      </c>
      <c r="AM30" s="46">
        <v>19.621684352452725</v>
      </c>
      <c r="AN30" s="46">
        <v>13.415483779165665</v>
      </c>
      <c r="AO30" s="46">
        <v>17.338776846061592</v>
      </c>
      <c r="AP30" s="46">
        <v>23.673584110562789</v>
      </c>
      <c r="AQ30" s="46">
        <v>39.049870214678684</v>
      </c>
      <c r="AR30" s="46">
        <v>13.415483779165665</v>
      </c>
      <c r="AS30" s="46">
        <v>13.415483779165665</v>
      </c>
      <c r="AT30" s="46">
        <v>13.415483779165665</v>
      </c>
      <c r="AU30" s="46">
        <v>23.673584110562789</v>
      </c>
      <c r="AV30" s="47">
        <v>25.785935170612561</v>
      </c>
      <c r="AW30" s="46">
        <v>13.320540560030681</v>
      </c>
      <c r="AX30" s="47">
        <v>6.0798944626378901</v>
      </c>
    </row>
    <row r="31" spans="2:50" x14ac:dyDescent="0.2">
      <c r="B31" s="44">
        <v>2033</v>
      </c>
      <c r="C31" s="45">
        <v>20.265662830269651</v>
      </c>
      <c r="D31" s="46">
        <v>20.265662830269651</v>
      </c>
      <c r="E31" s="46">
        <v>13.954474527810873</v>
      </c>
      <c r="F31" s="46">
        <v>16.441730404295683</v>
      </c>
      <c r="G31" s="46">
        <v>16.797052672364941</v>
      </c>
      <c r="H31" s="46">
        <v>11.484263206778953</v>
      </c>
      <c r="I31" s="46">
        <v>14.842780197984018</v>
      </c>
      <c r="J31" s="46">
        <v>20.265662830269651</v>
      </c>
      <c r="K31" s="46">
        <v>33.428461851848198</v>
      </c>
      <c r="L31" s="46">
        <v>11.484263206778953</v>
      </c>
      <c r="M31" s="46">
        <v>11.484263206778953</v>
      </c>
      <c r="N31" s="46">
        <v>11.484263206778953</v>
      </c>
      <c r="O31" s="46">
        <v>20.265662830269651</v>
      </c>
      <c r="P31" s="47">
        <v>22.073931242952924</v>
      </c>
      <c r="Q31" s="46">
        <v>11.402987500573085</v>
      </c>
      <c r="R31" s="46">
        <v>5.2046657003012573</v>
      </c>
      <c r="S31" s="45">
        <v>20.265662830269651</v>
      </c>
      <c r="T31" s="46">
        <v>20.265662830269651</v>
      </c>
      <c r="U31" s="46">
        <v>13.954474527810873</v>
      </c>
      <c r="V31" s="46">
        <v>16.441730404295683</v>
      </c>
      <c r="W31" s="46">
        <v>16.797052672364941</v>
      </c>
      <c r="X31" s="46">
        <v>11.484263206778953</v>
      </c>
      <c r="Y31" s="46">
        <v>14.842780197984018</v>
      </c>
      <c r="Z31" s="46">
        <v>20.265662830269651</v>
      </c>
      <c r="AA31" s="46">
        <v>33.428461851848198</v>
      </c>
      <c r="AB31" s="46">
        <v>11.484263206778953</v>
      </c>
      <c r="AC31" s="46">
        <v>11.484263206778953</v>
      </c>
      <c r="AD31" s="46">
        <v>11.484263206778953</v>
      </c>
      <c r="AE31" s="46">
        <v>20.265662830269651</v>
      </c>
      <c r="AF31" s="47">
        <v>22.073931242952924</v>
      </c>
      <c r="AG31" s="46">
        <v>13.569555125681971</v>
      </c>
      <c r="AH31" s="46">
        <v>6.1935521833584941</v>
      </c>
      <c r="AI31" s="45">
        <v>24.116138768020882</v>
      </c>
      <c r="AJ31" s="46">
        <v>24.116138768020882</v>
      </c>
      <c r="AK31" s="46">
        <v>16.605824688094938</v>
      </c>
      <c r="AL31" s="46">
        <v>19.565659181111858</v>
      </c>
      <c r="AM31" s="46">
        <v>19.98849268011428</v>
      </c>
      <c r="AN31" s="46">
        <v>13.666273216066951</v>
      </c>
      <c r="AO31" s="46">
        <v>17.662908435600983</v>
      </c>
      <c r="AP31" s="46">
        <v>24.116138768020882</v>
      </c>
      <c r="AQ31" s="46">
        <v>39.779869603699353</v>
      </c>
      <c r="AR31" s="46">
        <v>13.666273216066951</v>
      </c>
      <c r="AS31" s="46">
        <v>13.666273216066951</v>
      </c>
      <c r="AT31" s="46">
        <v>13.666273216066951</v>
      </c>
      <c r="AU31" s="46">
        <v>24.116138768020882</v>
      </c>
      <c r="AV31" s="47">
        <v>26.267978179113978</v>
      </c>
      <c r="AW31" s="46">
        <v>13.569555125681971</v>
      </c>
      <c r="AX31" s="47">
        <v>6.1935521833584941</v>
      </c>
    </row>
    <row r="32" spans="2:50" x14ac:dyDescent="0.2">
      <c r="B32" s="44">
        <v>2034</v>
      </c>
      <c r="C32" s="45">
        <v>20.646615572136895</v>
      </c>
      <c r="D32" s="46">
        <v>20.646615572136895</v>
      </c>
      <c r="E32" s="46">
        <v>14.216789921943752</v>
      </c>
      <c r="F32" s="46">
        <v>16.750801088586503</v>
      </c>
      <c r="G32" s="46">
        <v>17.112802683821183</v>
      </c>
      <c r="H32" s="46">
        <v>11.700143713308103</v>
      </c>
      <c r="I32" s="46">
        <v>15.121793910030446</v>
      </c>
      <c r="J32" s="46">
        <v>20.646615572136895</v>
      </c>
      <c r="K32" s="46">
        <v>34.056848118091871</v>
      </c>
      <c r="L32" s="46">
        <v>11.700143713308103</v>
      </c>
      <c r="M32" s="46">
        <v>11.700143713308103</v>
      </c>
      <c r="N32" s="46">
        <v>11.700143713308103</v>
      </c>
      <c r="O32" s="46">
        <v>20.646615572136895</v>
      </c>
      <c r="P32" s="47">
        <v>22.488875708437259</v>
      </c>
      <c r="Q32" s="46">
        <v>11.617340191141531</v>
      </c>
      <c r="R32" s="46">
        <v>5.3025027010269703</v>
      </c>
      <c r="S32" s="45">
        <v>20.646615572136895</v>
      </c>
      <c r="T32" s="46">
        <v>20.646615572136895</v>
      </c>
      <c r="U32" s="46">
        <v>14.216789921943752</v>
      </c>
      <c r="V32" s="46">
        <v>16.750801088586503</v>
      </c>
      <c r="W32" s="46">
        <v>17.112802683821183</v>
      </c>
      <c r="X32" s="46">
        <v>11.700143713308103</v>
      </c>
      <c r="Y32" s="46">
        <v>15.121793910030446</v>
      </c>
      <c r="Z32" s="46">
        <v>20.646615572136895</v>
      </c>
      <c r="AA32" s="46">
        <v>34.056848118091871</v>
      </c>
      <c r="AB32" s="46">
        <v>11.700143713308103</v>
      </c>
      <c r="AC32" s="46">
        <v>11.700143713308103</v>
      </c>
      <c r="AD32" s="46">
        <v>11.700143713308103</v>
      </c>
      <c r="AE32" s="46">
        <v>20.646615572136895</v>
      </c>
      <c r="AF32" s="47">
        <v>22.488875708437259</v>
      </c>
      <c r="AG32" s="46">
        <v>13.824634827458421</v>
      </c>
      <c r="AH32" s="46">
        <v>6.3099782142220953</v>
      </c>
      <c r="AI32" s="45">
        <v>24.569472530842905</v>
      </c>
      <c r="AJ32" s="46">
        <v>24.569472530842905</v>
      </c>
      <c r="AK32" s="46">
        <v>16.917980007113062</v>
      </c>
      <c r="AL32" s="46">
        <v>19.933453295417934</v>
      </c>
      <c r="AM32" s="46">
        <v>20.364235193747206</v>
      </c>
      <c r="AN32" s="46">
        <v>13.923171018836641</v>
      </c>
      <c r="AO32" s="46">
        <v>17.994934752936231</v>
      </c>
      <c r="AP32" s="46">
        <v>24.569472530842905</v>
      </c>
      <c r="AQ32" s="46">
        <v>40.527649260529316</v>
      </c>
      <c r="AR32" s="46">
        <v>13.923171018836641</v>
      </c>
      <c r="AS32" s="46">
        <v>13.923171018836641</v>
      </c>
      <c r="AT32" s="46">
        <v>13.923171018836641</v>
      </c>
      <c r="AU32" s="46">
        <v>24.569472530842905</v>
      </c>
      <c r="AV32" s="47">
        <v>26.761762093040339</v>
      </c>
      <c r="AW32" s="46">
        <v>13.824634827458421</v>
      </c>
      <c r="AX32" s="47">
        <v>6.3099782142220953</v>
      </c>
    </row>
    <row r="33" spans="2:50" x14ac:dyDescent="0.2">
      <c r="B33" s="44">
        <v>2035</v>
      </c>
      <c r="C33" s="45">
        <v>21.040876154463341</v>
      </c>
      <c r="D33" s="46">
        <v>21.040876154463341</v>
      </c>
      <c r="E33" s="46">
        <v>14.488268792359809</v>
      </c>
      <c r="F33" s="46">
        <v>17.070668553960974</v>
      </c>
      <c r="G33" s="46">
        <v>17.439582805618286</v>
      </c>
      <c r="H33" s="46">
        <v>11.923565583957798</v>
      </c>
      <c r="I33" s="46">
        <v>15.410554421503083</v>
      </c>
      <c r="J33" s="46">
        <v>21.040876154463341</v>
      </c>
      <c r="K33" s="46">
        <v>34.707185832005742</v>
      </c>
      <c r="L33" s="46">
        <v>11.923565583957798</v>
      </c>
      <c r="M33" s="46">
        <v>11.923565583957798</v>
      </c>
      <c r="N33" s="46">
        <v>11.923565583957798</v>
      </c>
      <c r="O33" s="46">
        <v>21.040876154463341</v>
      </c>
      <c r="P33" s="47">
        <v>22.918315448897243</v>
      </c>
      <c r="Q33" s="46">
        <v>11.839180874562064</v>
      </c>
      <c r="R33" s="46">
        <v>5.403757446405951</v>
      </c>
      <c r="S33" s="45">
        <v>21.040876154463341</v>
      </c>
      <c r="T33" s="46">
        <v>21.040876154463341</v>
      </c>
      <c r="U33" s="46">
        <v>14.488268792359809</v>
      </c>
      <c r="V33" s="46">
        <v>17.070668553960974</v>
      </c>
      <c r="W33" s="46">
        <v>17.439582805618286</v>
      </c>
      <c r="X33" s="46">
        <v>11.923565583957798</v>
      </c>
      <c r="Y33" s="46">
        <v>15.410554421503083</v>
      </c>
      <c r="Z33" s="46">
        <v>21.040876154463341</v>
      </c>
      <c r="AA33" s="46">
        <v>34.707185832005742</v>
      </c>
      <c r="AB33" s="46">
        <v>11.923565583957798</v>
      </c>
      <c r="AC33" s="46">
        <v>11.923565583957798</v>
      </c>
      <c r="AD33" s="46">
        <v>11.923565583957798</v>
      </c>
      <c r="AE33" s="46">
        <v>21.040876154463341</v>
      </c>
      <c r="AF33" s="47">
        <v>22.918315448897243</v>
      </c>
      <c r="AG33" s="46">
        <v>14.088625240728854</v>
      </c>
      <c r="AH33" s="46">
        <v>6.4304713612230833</v>
      </c>
      <c r="AI33" s="45">
        <v>25.038642623811374</v>
      </c>
      <c r="AJ33" s="46">
        <v>25.038642623811374</v>
      </c>
      <c r="AK33" s="46">
        <v>17.24103986290817</v>
      </c>
      <c r="AL33" s="46">
        <v>20.314095579213561</v>
      </c>
      <c r="AM33" s="46">
        <v>20.75310353868576</v>
      </c>
      <c r="AN33" s="46">
        <v>14.189043044909779</v>
      </c>
      <c r="AO33" s="46">
        <v>18.338559761588666</v>
      </c>
      <c r="AP33" s="46">
        <v>25.038642623811374</v>
      </c>
      <c r="AQ33" s="46">
        <v>41.301551140086829</v>
      </c>
      <c r="AR33" s="46">
        <v>14.189043044909779</v>
      </c>
      <c r="AS33" s="46">
        <v>14.189043044909779</v>
      </c>
      <c r="AT33" s="46">
        <v>14.189043044909779</v>
      </c>
      <c r="AU33" s="46">
        <v>25.038642623811374</v>
      </c>
      <c r="AV33" s="47">
        <v>27.272795384187717</v>
      </c>
      <c r="AW33" s="46">
        <v>14.088625240728854</v>
      </c>
      <c r="AX33" s="47">
        <v>6.4304713612230833</v>
      </c>
    </row>
    <row r="34" spans="2:50" x14ac:dyDescent="0.2">
      <c r="B34" s="44">
        <v>2036</v>
      </c>
      <c r="C34" s="45">
        <v>21.455365345159585</v>
      </c>
      <c r="D34" s="46">
        <v>21.455365345159585</v>
      </c>
      <c r="E34" s="46">
        <v>14.773676622444917</v>
      </c>
      <c r="F34" s="46">
        <v>17.406947687093659</v>
      </c>
      <c r="G34" s="46">
        <v>17.783129267757769</v>
      </c>
      <c r="H34" s="46">
        <v>12.158450719577962</v>
      </c>
      <c r="I34" s="46">
        <v>15.714130574105178</v>
      </c>
      <c r="J34" s="46">
        <v>21.455365345159585</v>
      </c>
      <c r="K34" s="46">
        <v>35.390890885979957</v>
      </c>
      <c r="L34" s="46">
        <v>12.158450719577962</v>
      </c>
      <c r="M34" s="46">
        <v>12.158450719577962</v>
      </c>
      <c r="N34" s="46">
        <v>12.158450719577962</v>
      </c>
      <c r="O34" s="46">
        <v>21.455365345159585</v>
      </c>
      <c r="P34" s="47">
        <v>23.36978875983727</v>
      </c>
      <c r="Q34" s="46">
        <v>12.072403695854261</v>
      </c>
      <c r="R34" s="46">
        <v>5.5102073410889014</v>
      </c>
      <c r="S34" s="45">
        <v>21.455365345159585</v>
      </c>
      <c r="T34" s="46">
        <v>21.455365345159585</v>
      </c>
      <c r="U34" s="46">
        <v>14.773676622444917</v>
      </c>
      <c r="V34" s="46">
        <v>17.406947687093659</v>
      </c>
      <c r="W34" s="46">
        <v>17.783129267757769</v>
      </c>
      <c r="X34" s="46">
        <v>12.158450719577962</v>
      </c>
      <c r="Y34" s="46">
        <v>15.714130574105178</v>
      </c>
      <c r="Z34" s="46">
        <v>21.455365345159585</v>
      </c>
      <c r="AA34" s="46">
        <v>35.390890885979957</v>
      </c>
      <c r="AB34" s="46">
        <v>12.158450719577962</v>
      </c>
      <c r="AC34" s="46">
        <v>12.158450719577962</v>
      </c>
      <c r="AD34" s="46">
        <v>12.158450719577962</v>
      </c>
      <c r="AE34" s="46">
        <v>21.455365345159585</v>
      </c>
      <c r="AF34" s="47">
        <v>23.36978875983727</v>
      </c>
      <c r="AG34" s="46">
        <v>14.366160398066571</v>
      </c>
      <c r="AH34" s="46">
        <v>6.5571467358957918</v>
      </c>
      <c r="AI34" s="45">
        <v>25.531884760739899</v>
      </c>
      <c r="AJ34" s="46">
        <v>25.531884760739899</v>
      </c>
      <c r="AK34" s="46">
        <v>17.580675180709445</v>
      </c>
      <c r="AL34" s="46">
        <v>20.714267747641451</v>
      </c>
      <c r="AM34" s="46">
        <v>21.161923828631739</v>
      </c>
      <c r="AN34" s="46">
        <v>14.468556356297775</v>
      </c>
      <c r="AO34" s="46">
        <v>18.699815383185161</v>
      </c>
      <c r="AP34" s="46">
        <v>25.531884760739899</v>
      </c>
      <c r="AQ34" s="46">
        <v>42.115160154316158</v>
      </c>
      <c r="AR34" s="46">
        <v>14.468556356297775</v>
      </c>
      <c r="AS34" s="46">
        <v>14.468556356297775</v>
      </c>
      <c r="AT34" s="46">
        <v>14.468556356297775</v>
      </c>
      <c r="AU34" s="46">
        <v>25.531884760739899</v>
      </c>
      <c r="AV34" s="47">
        <v>27.810048624206345</v>
      </c>
      <c r="AW34" s="46">
        <v>14.366160398066571</v>
      </c>
      <c r="AX34" s="47">
        <v>6.5571467358957918</v>
      </c>
    </row>
    <row r="35" spans="2:50" x14ac:dyDescent="0.2">
      <c r="B35" s="44">
        <v>2037</v>
      </c>
      <c r="C35" s="45">
        <v>21.880789691773927</v>
      </c>
      <c r="D35" s="46">
        <v>21.880789691773927</v>
      </c>
      <c r="E35" s="46">
        <v>15.066614152199598</v>
      </c>
      <c r="F35" s="46">
        <v>17.752098619142579</v>
      </c>
      <c r="G35" s="46">
        <v>18.135739257277294</v>
      </c>
      <c r="H35" s="46">
        <v>12.399532652698532</v>
      </c>
      <c r="I35" s="46">
        <v>16.025715747536374</v>
      </c>
      <c r="J35" s="46">
        <v>21.880789691773927</v>
      </c>
      <c r="K35" s="46">
        <v>36.092633615085447</v>
      </c>
      <c r="L35" s="46">
        <v>12.399532652698532</v>
      </c>
      <c r="M35" s="46">
        <v>12.399532652698532</v>
      </c>
      <c r="N35" s="46">
        <v>12.399532652698532</v>
      </c>
      <c r="O35" s="46">
        <v>21.880789691773927</v>
      </c>
      <c r="P35" s="47">
        <v>23.833172950864899</v>
      </c>
      <c r="Q35" s="46">
        <v>12.311779459060833</v>
      </c>
      <c r="R35" s="46">
        <v>5.619465623112105</v>
      </c>
      <c r="S35" s="45">
        <v>21.880789691773927</v>
      </c>
      <c r="T35" s="46">
        <v>21.880789691773927</v>
      </c>
      <c r="U35" s="46">
        <v>15.066614152199598</v>
      </c>
      <c r="V35" s="46">
        <v>17.752098619142579</v>
      </c>
      <c r="W35" s="46">
        <v>18.135739257277294</v>
      </c>
      <c r="X35" s="46">
        <v>12.399532652698532</v>
      </c>
      <c r="Y35" s="46">
        <v>16.025715747536374</v>
      </c>
      <c r="Z35" s="46">
        <v>21.880789691773927</v>
      </c>
      <c r="AA35" s="46">
        <v>36.092633615085447</v>
      </c>
      <c r="AB35" s="46">
        <v>12.399532652698532</v>
      </c>
      <c r="AC35" s="46">
        <v>12.399532652698532</v>
      </c>
      <c r="AD35" s="46">
        <v>12.399532652698532</v>
      </c>
      <c r="AE35" s="46">
        <v>21.880789691773927</v>
      </c>
      <c r="AF35" s="47">
        <v>23.833172950864899</v>
      </c>
      <c r="AG35" s="46">
        <v>14.651017556282392</v>
      </c>
      <c r="AH35" s="46">
        <v>6.687164091503405</v>
      </c>
      <c r="AI35" s="45">
        <v>26.038139733210972</v>
      </c>
      <c r="AJ35" s="46">
        <v>26.038139733210972</v>
      </c>
      <c r="AK35" s="46">
        <v>17.929270841117521</v>
      </c>
      <c r="AL35" s="46">
        <v>21.124997356779669</v>
      </c>
      <c r="AM35" s="46">
        <v>21.581529716159977</v>
      </c>
      <c r="AN35" s="46">
        <v>14.755443856711256</v>
      </c>
      <c r="AO35" s="46">
        <v>19.070601739568286</v>
      </c>
      <c r="AP35" s="46">
        <v>26.038139733210972</v>
      </c>
      <c r="AQ35" s="46">
        <v>42.950234001951678</v>
      </c>
      <c r="AR35" s="46">
        <v>14.755443856711256</v>
      </c>
      <c r="AS35" s="46">
        <v>14.755443856711256</v>
      </c>
      <c r="AT35" s="46">
        <v>14.755443856711256</v>
      </c>
      <c r="AU35" s="46">
        <v>26.038139733210972</v>
      </c>
      <c r="AV35" s="47">
        <v>28.361475811529225</v>
      </c>
      <c r="AW35" s="46">
        <v>14.651017556282392</v>
      </c>
      <c r="AX35" s="47">
        <v>6.687164091503405</v>
      </c>
    </row>
    <row r="36" spans="2:50" x14ac:dyDescent="0.2">
      <c r="B36" s="44">
        <v>2038</v>
      </c>
      <c r="C36" s="45">
        <v>22.315133366000893</v>
      </c>
      <c r="D36" s="46">
        <v>22.315133366000893</v>
      </c>
      <c r="E36" s="46">
        <v>15.3656933280982</v>
      </c>
      <c r="F36" s="46">
        <v>18.104485888893478</v>
      </c>
      <c r="G36" s="46">
        <v>18.495741969007092</v>
      </c>
      <c r="H36" s="46">
        <v>12.645669042058149</v>
      </c>
      <c r="I36" s="46">
        <v>16.343833528382227</v>
      </c>
      <c r="J36" s="46">
        <v>22.315133366000893</v>
      </c>
      <c r="K36" s="46">
        <v>36.809088885563988</v>
      </c>
      <c r="L36" s="46">
        <v>12.645669042058149</v>
      </c>
      <c r="M36" s="46">
        <v>12.645669042058149</v>
      </c>
      <c r="N36" s="46">
        <v>12.645669042058149</v>
      </c>
      <c r="O36" s="46">
        <v>22.315133366000893</v>
      </c>
      <c r="P36" s="47">
        <v>24.306272324963683</v>
      </c>
      <c r="Q36" s="46">
        <v>12.556173907426238</v>
      </c>
      <c r="R36" s="46">
        <v>5.7310145836531525</v>
      </c>
      <c r="S36" s="45">
        <v>22.315133366000893</v>
      </c>
      <c r="T36" s="46">
        <v>22.315133366000893</v>
      </c>
      <c r="U36" s="46">
        <v>15.3656933280982</v>
      </c>
      <c r="V36" s="46">
        <v>18.104485888893478</v>
      </c>
      <c r="W36" s="46">
        <v>18.495741969007092</v>
      </c>
      <c r="X36" s="46">
        <v>12.645669042058149</v>
      </c>
      <c r="Y36" s="46">
        <v>16.343833528382227</v>
      </c>
      <c r="Z36" s="46">
        <v>22.315133366000893</v>
      </c>
      <c r="AA36" s="46">
        <v>36.809088885563988</v>
      </c>
      <c r="AB36" s="46">
        <v>12.645669042058149</v>
      </c>
      <c r="AC36" s="46">
        <v>12.645669042058149</v>
      </c>
      <c r="AD36" s="46">
        <v>12.645669042058149</v>
      </c>
      <c r="AE36" s="46">
        <v>22.315133366000893</v>
      </c>
      <c r="AF36" s="47">
        <v>24.306272324963683</v>
      </c>
      <c r="AG36" s="46">
        <v>14.941846949837224</v>
      </c>
      <c r="AH36" s="46">
        <v>6.8199073545472508</v>
      </c>
      <c r="AI36" s="45">
        <v>26.555008705541063</v>
      </c>
      <c r="AJ36" s="46">
        <v>26.555008705541063</v>
      </c>
      <c r="AK36" s="46">
        <v>18.285175060436856</v>
      </c>
      <c r="AL36" s="46">
        <v>21.544338207783241</v>
      </c>
      <c r="AM36" s="46">
        <v>22.009932943118439</v>
      </c>
      <c r="AN36" s="46">
        <v>15.048346160049197</v>
      </c>
      <c r="AO36" s="46">
        <v>19.44916189877485</v>
      </c>
      <c r="AP36" s="46">
        <v>26.555008705541063</v>
      </c>
      <c r="AQ36" s="46">
        <v>43.802815773821152</v>
      </c>
      <c r="AR36" s="46">
        <v>15.048346160049197</v>
      </c>
      <c r="AS36" s="46">
        <v>15.048346160049197</v>
      </c>
      <c r="AT36" s="46">
        <v>15.048346160049197</v>
      </c>
      <c r="AU36" s="46">
        <v>26.555008705541063</v>
      </c>
      <c r="AV36" s="47">
        <v>28.924464066706783</v>
      </c>
      <c r="AW36" s="46">
        <v>14.941846949837224</v>
      </c>
      <c r="AX36" s="47">
        <v>6.8199073545472508</v>
      </c>
    </row>
    <row r="37" spans="2:50" x14ac:dyDescent="0.2">
      <c r="B37" s="44">
        <v>2039</v>
      </c>
      <c r="C37" s="45">
        <v>22.754655801536686</v>
      </c>
      <c r="D37" s="46">
        <v>22.754655801536686</v>
      </c>
      <c r="E37" s="46">
        <v>15.668338481254729</v>
      </c>
      <c r="F37" s="46">
        <v>18.461074738330225</v>
      </c>
      <c r="G37" s="46">
        <v>18.860037060769582</v>
      </c>
      <c r="H37" s="46">
        <v>12.894740161875569</v>
      </c>
      <c r="I37" s="46">
        <v>16.665744287353121</v>
      </c>
      <c r="J37" s="46">
        <v>22.754655801536686</v>
      </c>
      <c r="K37" s="46">
        <v>37.534086586966289</v>
      </c>
      <c r="L37" s="46">
        <v>12.894740161875569</v>
      </c>
      <c r="M37" s="46">
        <v>12.894740161875569</v>
      </c>
      <c r="N37" s="46">
        <v>12.894740161875569</v>
      </c>
      <c r="O37" s="46">
        <v>22.754655801536686</v>
      </c>
      <c r="P37" s="47">
        <v>24.785012551869116</v>
      </c>
      <c r="Q37" s="46">
        <v>12.803482316759396</v>
      </c>
      <c r="R37" s="46">
        <v>5.8438935634282014</v>
      </c>
      <c r="S37" s="45">
        <v>22.754655801536686</v>
      </c>
      <c r="T37" s="46">
        <v>22.754655801536686</v>
      </c>
      <c r="U37" s="46">
        <v>15.668338481254729</v>
      </c>
      <c r="V37" s="46">
        <v>18.461074738330225</v>
      </c>
      <c r="W37" s="46">
        <v>18.860037060769582</v>
      </c>
      <c r="X37" s="46">
        <v>12.894740161875569</v>
      </c>
      <c r="Y37" s="46">
        <v>16.665744287353121</v>
      </c>
      <c r="Z37" s="46">
        <v>22.754655801536686</v>
      </c>
      <c r="AA37" s="46">
        <v>37.534086586966289</v>
      </c>
      <c r="AB37" s="46">
        <v>12.894740161875569</v>
      </c>
      <c r="AC37" s="46">
        <v>12.894740161875569</v>
      </c>
      <c r="AD37" s="46">
        <v>12.894740161875569</v>
      </c>
      <c r="AE37" s="46">
        <v>22.754655801536686</v>
      </c>
      <c r="AF37" s="47">
        <v>24.785012551869116</v>
      </c>
      <c r="AG37" s="46">
        <v>15.236143956943682</v>
      </c>
      <c r="AH37" s="46">
        <v>6.9542333404795604</v>
      </c>
      <c r="AI37" s="45">
        <v>27.078040403828656</v>
      </c>
      <c r="AJ37" s="46">
        <v>27.078040403828656</v>
      </c>
      <c r="AK37" s="46">
        <v>18.645322792693129</v>
      </c>
      <c r="AL37" s="46">
        <v>21.968678938612967</v>
      </c>
      <c r="AM37" s="46">
        <v>22.443444102315802</v>
      </c>
      <c r="AN37" s="46">
        <v>15.344740792631931</v>
      </c>
      <c r="AO37" s="46">
        <v>19.832235701950211</v>
      </c>
      <c r="AP37" s="46">
        <v>27.078040403828656</v>
      </c>
      <c r="AQ37" s="46">
        <v>44.665563038489879</v>
      </c>
      <c r="AR37" s="46">
        <v>15.344740792631931</v>
      </c>
      <c r="AS37" s="46">
        <v>15.344740792631931</v>
      </c>
      <c r="AT37" s="46">
        <v>15.344740792631931</v>
      </c>
      <c r="AU37" s="46">
        <v>27.078040403828656</v>
      </c>
      <c r="AV37" s="47">
        <v>29.49416493672425</v>
      </c>
      <c r="AW37" s="46">
        <v>15.236143956943682</v>
      </c>
      <c r="AX37" s="47">
        <v>6.9542333404795604</v>
      </c>
    </row>
    <row r="38" spans="2:50" x14ac:dyDescent="0.2">
      <c r="B38" s="44">
        <v>2040</v>
      </c>
      <c r="C38" s="45">
        <v>23.197475654922265</v>
      </c>
      <c r="D38" s="46">
        <v>23.197475654922265</v>
      </c>
      <c r="E38" s="46">
        <v>15.973254161350244</v>
      </c>
      <c r="F38" s="46">
        <v>18.820338815109427</v>
      </c>
      <c r="G38" s="46">
        <v>19.227065194217886</v>
      </c>
      <c r="H38" s="46">
        <v>13.145679881541263</v>
      </c>
      <c r="I38" s="46">
        <v>16.99007010912138</v>
      </c>
      <c r="J38" s="46">
        <v>23.197475654922265</v>
      </c>
      <c r="K38" s="46">
        <v>38.264523419954095</v>
      </c>
      <c r="L38" s="46">
        <v>13.145679881541263</v>
      </c>
      <c r="M38" s="46">
        <v>13.145679881541263</v>
      </c>
      <c r="N38" s="46">
        <v>13.145679881541263</v>
      </c>
      <c r="O38" s="46">
        <v>23.197475654922265</v>
      </c>
      <c r="P38" s="47">
        <v>25.267344419250616</v>
      </c>
      <c r="Q38" s="46">
        <v>13.052646101603347</v>
      </c>
      <c r="R38" s="46">
        <v>5.9576193922664258</v>
      </c>
      <c r="S38" s="45">
        <v>23.197475654922265</v>
      </c>
      <c r="T38" s="46">
        <v>23.197475654922265</v>
      </c>
      <c r="U38" s="46">
        <v>15.973254161350244</v>
      </c>
      <c r="V38" s="46">
        <v>18.820338815109427</v>
      </c>
      <c r="W38" s="46">
        <v>19.227065194217886</v>
      </c>
      <c r="X38" s="46">
        <v>13.145679881541263</v>
      </c>
      <c r="Y38" s="46">
        <v>16.99007010912138</v>
      </c>
      <c r="Z38" s="46">
        <v>23.197475654922265</v>
      </c>
      <c r="AA38" s="46">
        <v>38.264523419954095</v>
      </c>
      <c r="AB38" s="46">
        <v>13.145679881541263</v>
      </c>
      <c r="AC38" s="46">
        <v>13.145679881541263</v>
      </c>
      <c r="AD38" s="46">
        <v>13.145679881541263</v>
      </c>
      <c r="AE38" s="46">
        <v>23.197475654922265</v>
      </c>
      <c r="AF38" s="47">
        <v>25.267344419250616</v>
      </c>
      <c r="AG38" s="46">
        <v>15.532648860907985</v>
      </c>
      <c r="AH38" s="46">
        <v>7.089567076797044</v>
      </c>
      <c r="AI38" s="45">
        <v>27.604996029357494</v>
      </c>
      <c r="AJ38" s="46">
        <v>27.604996029357494</v>
      </c>
      <c r="AK38" s="46">
        <v>19.008172452006789</v>
      </c>
      <c r="AL38" s="46">
        <v>22.396203189980216</v>
      </c>
      <c r="AM38" s="46">
        <v>22.880207581119279</v>
      </c>
      <c r="AN38" s="46">
        <v>15.643359059034101</v>
      </c>
      <c r="AO38" s="46">
        <v>20.218183429854442</v>
      </c>
      <c r="AP38" s="46">
        <v>27.604996029357494</v>
      </c>
      <c r="AQ38" s="46">
        <v>45.534782869745371</v>
      </c>
      <c r="AR38" s="46">
        <v>15.643359059034101</v>
      </c>
      <c r="AS38" s="46">
        <v>15.643359059034101</v>
      </c>
      <c r="AT38" s="46">
        <v>15.643359059034101</v>
      </c>
      <c r="AU38" s="46">
        <v>27.604996029357494</v>
      </c>
      <c r="AV38" s="47">
        <v>30.068139858908228</v>
      </c>
      <c r="AW38" s="46">
        <v>15.532648860907985</v>
      </c>
      <c r="AX38" s="47">
        <v>7.089567076797044</v>
      </c>
    </row>
    <row r="39" spans="2:50" x14ac:dyDescent="0.2">
      <c r="B39" s="44">
        <v>2041</v>
      </c>
      <c r="C39" s="45">
        <v>23.650050592047407</v>
      </c>
      <c r="D39" s="46">
        <v>23.650050592047407</v>
      </c>
      <c r="E39" s="46">
        <v>16.284886970251286</v>
      </c>
      <c r="F39" s="46">
        <v>19.187517286708108</v>
      </c>
      <c r="G39" s="46">
        <v>19.602178760487661</v>
      </c>
      <c r="H39" s="46">
        <v>13.402147668569347</v>
      </c>
      <c r="I39" s="46">
        <v>17.321540654700151</v>
      </c>
      <c r="J39" s="46">
        <v>23.650050592047407</v>
      </c>
      <c r="K39" s="46">
        <v>39.011051384398129</v>
      </c>
      <c r="L39" s="46">
        <v>13.402147668569347</v>
      </c>
      <c r="M39" s="46">
        <v>13.402147668569347</v>
      </c>
      <c r="N39" s="46">
        <v>13.402147668569347</v>
      </c>
      <c r="O39" s="46">
        <v>23.650050592047407</v>
      </c>
      <c r="P39" s="47">
        <v>25.760301798836664</v>
      </c>
      <c r="Q39" s="46">
        <v>13.30729883091859</v>
      </c>
      <c r="R39" s="46">
        <v>6.0738505400852345</v>
      </c>
      <c r="S39" s="45">
        <v>23.650050592047407</v>
      </c>
      <c r="T39" s="46">
        <v>23.650050592047407</v>
      </c>
      <c r="U39" s="46">
        <v>16.284886970251286</v>
      </c>
      <c r="V39" s="46">
        <v>19.187517286708108</v>
      </c>
      <c r="W39" s="46">
        <v>19.602178760487661</v>
      </c>
      <c r="X39" s="46">
        <v>13.402147668569347</v>
      </c>
      <c r="Y39" s="46">
        <v>17.321540654700151</v>
      </c>
      <c r="Z39" s="46">
        <v>23.650050592047407</v>
      </c>
      <c r="AA39" s="46">
        <v>39.011051384398129</v>
      </c>
      <c r="AB39" s="46">
        <v>13.402147668569347</v>
      </c>
      <c r="AC39" s="46">
        <v>13.402147668569347</v>
      </c>
      <c r="AD39" s="46">
        <v>13.402147668569347</v>
      </c>
      <c r="AE39" s="46">
        <v>23.650050592047407</v>
      </c>
      <c r="AF39" s="47">
        <v>25.760301798836664</v>
      </c>
      <c r="AG39" s="46">
        <v>15.835685608793121</v>
      </c>
      <c r="AH39" s="46">
        <v>7.2278821427014268</v>
      </c>
      <c r="AI39" s="45">
        <v>28.143560204536417</v>
      </c>
      <c r="AJ39" s="46">
        <v>28.143560204536417</v>
      </c>
      <c r="AK39" s="46">
        <v>19.379015494599027</v>
      </c>
      <c r="AL39" s="46">
        <v>22.833145571182648</v>
      </c>
      <c r="AM39" s="46">
        <v>23.326592724980308</v>
      </c>
      <c r="AN39" s="46">
        <v>15.948555725597519</v>
      </c>
      <c r="AO39" s="46">
        <v>20.612633379093175</v>
      </c>
      <c r="AP39" s="46">
        <v>28.143560204536417</v>
      </c>
      <c r="AQ39" s="46">
        <v>46.423151147433785</v>
      </c>
      <c r="AR39" s="46">
        <v>15.948555725597519</v>
      </c>
      <c r="AS39" s="46">
        <v>15.948555725597519</v>
      </c>
      <c r="AT39" s="46">
        <v>15.948555725597519</v>
      </c>
      <c r="AU39" s="46">
        <v>28.143560204536417</v>
      </c>
      <c r="AV39" s="47">
        <v>30.654759140615628</v>
      </c>
      <c r="AW39" s="46">
        <v>15.835685608793121</v>
      </c>
      <c r="AX39" s="47">
        <v>7.2278821427014268</v>
      </c>
    </row>
    <row r="40" spans="2:50" x14ac:dyDescent="0.2">
      <c r="B40" s="44">
        <v>2042</v>
      </c>
      <c r="C40" s="45">
        <v>24.111570390391552</v>
      </c>
      <c r="D40" s="46">
        <v>24.111570390391552</v>
      </c>
      <c r="E40" s="46">
        <v>16.602679007156901</v>
      </c>
      <c r="F40" s="46">
        <v>19.56195281167329</v>
      </c>
      <c r="G40" s="46">
        <v>19.984706212318493</v>
      </c>
      <c r="H40" s="46">
        <v>13.66368438136845</v>
      </c>
      <c r="I40" s="46">
        <v>17.659562508769895</v>
      </c>
      <c r="J40" s="46">
        <v>24.111570390391552</v>
      </c>
      <c r="K40" s="46">
        <v>39.772334008215211</v>
      </c>
      <c r="L40" s="46">
        <v>13.66368438136845</v>
      </c>
      <c r="M40" s="46">
        <v>13.66368438136845</v>
      </c>
      <c r="N40" s="46">
        <v>13.66368438136845</v>
      </c>
      <c r="O40" s="46">
        <v>24.111570390391552</v>
      </c>
      <c r="P40" s="47">
        <v>26.263002173417732</v>
      </c>
      <c r="Q40" s="46">
        <v>13.566984612521782</v>
      </c>
      <c r="R40" s="46">
        <v>6.1923789240107725</v>
      </c>
      <c r="S40" s="45">
        <v>24.111570390391552</v>
      </c>
      <c r="T40" s="46">
        <v>24.111570390391552</v>
      </c>
      <c r="U40" s="46">
        <v>16.602679007156901</v>
      </c>
      <c r="V40" s="46">
        <v>19.56195281167329</v>
      </c>
      <c r="W40" s="46">
        <v>19.984706212318493</v>
      </c>
      <c r="X40" s="46">
        <v>13.66368438136845</v>
      </c>
      <c r="Y40" s="46">
        <v>17.659562508769895</v>
      </c>
      <c r="Z40" s="46">
        <v>24.111570390391552</v>
      </c>
      <c r="AA40" s="46">
        <v>39.772334008215211</v>
      </c>
      <c r="AB40" s="46">
        <v>13.66368438136845</v>
      </c>
      <c r="AC40" s="46">
        <v>13.66368438136845</v>
      </c>
      <c r="AD40" s="46">
        <v>13.66368438136845</v>
      </c>
      <c r="AE40" s="46">
        <v>24.111570390391552</v>
      </c>
      <c r="AF40" s="47">
        <v>26.263002173417732</v>
      </c>
      <c r="AG40" s="46">
        <v>16.144711688900919</v>
      </c>
      <c r="AH40" s="46">
        <v>7.3689309195728185</v>
      </c>
      <c r="AI40" s="45">
        <v>28.692768764565944</v>
      </c>
      <c r="AJ40" s="46">
        <v>28.692768764565944</v>
      </c>
      <c r="AK40" s="46">
        <v>19.757188018516711</v>
      </c>
      <c r="AL40" s="46">
        <v>23.278723845891214</v>
      </c>
      <c r="AM40" s="46">
        <v>23.781800392659001</v>
      </c>
      <c r="AN40" s="46">
        <v>16.259784413828452</v>
      </c>
      <c r="AO40" s="46">
        <v>21.014879385436174</v>
      </c>
      <c r="AP40" s="46">
        <v>28.692768764565944</v>
      </c>
      <c r="AQ40" s="46">
        <v>47.329077469776109</v>
      </c>
      <c r="AR40" s="46">
        <v>16.259784413828452</v>
      </c>
      <c r="AS40" s="46">
        <v>16.259784413828452</v>
      </c>
      <c r="AT40" s="46">
        <v>16.259784413828452</v>
      </c>
      <c r="AU40" s="46">
        <v>28.692768764565944</v>
      </c>
      <c r="AV40" s="47">
        <v>31.2529725863671</v>
      </c>
      <c r="AW40" s="46">
        <v>16.144711688900919</v>
      </c>
      <c r="AX40" s="47">
        <v>7.3689309195728185</v>
      </c>
    </row>
    <row r="41" spans="2:50" x14ac:dyDescent="0.2">
      <c r="B41" s="44">
        <v>2043</v>
      </c>
      <c r="C41" s="45">
        <v>24.578944770210288</v>
      </c>
      <c r="D41" s="46">
        <v>24.578944770210288</v>
      </c>
      <c r="E41" s="46">
        <v>16.924502375716575</v>
      </c>
      <c r="F41" s="46">
        <v>19.941138215832719</v>
      </c>
      <c r="G41" s="46">
        <v>20.372086192992171</v>
      </c>
      <c r="H41" s="46">
        <v>13.92853880231176</v>
      </c>
      <c r="I41" s="46">
        <v>18.001872318615195</v>
      </c>
      <c r="J41" s="46">
        <v>24.578944770210288</v>
      </c>
      <c r="K41" s="46">
        <v>40.54327383669029</v>
      </c>
      <c r="L41" s="46">
        <v>13.92853880231176</v>
      </c>
      <c r="M41" s="46">
        <v>13.92853880231176</v>
      </c>
      <c r="N41" s="46">
        <v>13.92853880231176</v>
      </c>
      <c r="O41" s="46">
        <v>24.578944770210288</v>
      </c>
      <c r="P41" s="47">
        <v>26.772079523181343</v>
      </c>
      <c r="Q41" s="46">
        <v>13.829964622393495</v>
      </c>
      <c r="R41" s="46">
        <v>6.3124108925782574</v>
      </c>
      <c r="S41" s="45">
        <v>24.578944770210288</v>
      </c>
      <c r="T41" s="46">
        <v>24.578944770210288</v>
      </c>
      <c r="U41" s="46">
        <v>16.924502375716575</v>
      </c>
      <c r="V41" s="46">
        <v>19.941138215832719</v>
      </c>
      <c r="W41" s="46">
        <v>20.372086192992171</v>
      </c>
      <c r="X41" s="46">
        <v>13.92853880231176</v>
      </c>
      <c r="Y41" s="46">
        <v>18.001872318615195</v>
      </c>
      <c r="Z41" s="46">
        <v>24.578944770210288</v>
      </c>
      <c r="AA41" s="46">
        <v>40.54327383669029</v>
      </c>
      <c r="AB41" s="46">
        <v>13.92853880231176</v>
      </c>
      <c r="AC41" s="46">
        <v>13.92853880231176</v>
      </c>
      <c r="AD41" s="46">
        <v>13.92853880231176</v>
      </c>
      <c r="AE41" s="46">
        <v>24.578944770210288</v>
      </c>
      <c r="AF41" s="47">
        <v>26.772079523181343</v>
      </c>
      <c r="AG41" s="46">
        <v>16.457657900648261</v>
      </c>
      <c r="AH41" s="46">
        <v>7.5117689621681247</v>
      </c>
      <c r="AI41" s="45">
        <v>29.24894427655024</v>
      </c>
      <c r="AJ41" s="46">
        <v>29.24894427655024</v>
      </c>
      <c r="AK41" s="46">
        <v>20.140157827102723</v>
      </c>
      <c r="AL41" s="46">
        <v>23.729954476840934</v>
      </c>
      <c r="AM41" s="46">
        <v>24.242782569660687</v>
      </c>
      <c r="AN41" s="46">
        <v>16.574961174750992</v>
      </c>
      <c r="AO41" s="46">
        <v>21.422228059152086</v>
      </c>
      <c r="AP41" s="46">
        <v>29.24894427655024</v>
      </c>
      <c r="AQ41" s="46">
        <v>48.246495865661444</v>
      </c>
      <c r="AR41" s="46">
        <v>16.574961174750992</v>
      </c>
      <c r="AS41" s="46">
        <v>16.574961174750992</v>
      </c>
      <c r="AT41" s="46">
        <v>16.574961174750992</v>
      </c>
      <c r="AU41" s="46">
        <v>29.24894427655024</v>
      </c>
      <c r="AV41" s="47">
        <v>31.858774632585792</v>
      </c>
      <c r="AW41" s="46">
        <v>16.457657900648261</v>
      </c>
      <c r="AX41" s="47">
        <v>7.5117689621681247</v>
      </c>
    </row>
    <row r="42" spans="2:50" x14ac:dyDescent="0.2">
      <c r="B42" s="44">
        <v>2044</v>
      </c>
      <c r="C42" s="45">
        <v>25.0500359000945</v>
      </c>
      <c r="D42" s="46">
        <v>25.0500359000945</v>
      </c>
      <c r="E42" s="46">
        <v>17.24888501384218</v>
      </c>
      <c r="F42" s="46">
        <v>20.323339055661268</v>
      </c>
      <c r="G42" s="46">
        <v>20.762546775921141</v>
      </c>
      <c r="H42" s="46">
        <v>14.195499452712419</v>
      </c>
      <c r="I42" s="46">
        <v>18.346904314491852</v>
      </c>
      <c r="J42" s="46">
        <v>25.0500359000945</v>
      </c>
      <c r="K42" s="46">
        <v>41.320344490434557</v>
      </c>
      <c r="L42" s="46">
        <v>14.195499452712419</v>
      </c>
      <c r="M42" s="46">
        <v>14.195499452712419</v>
      </c>
      <c r="N42" s="46">
        <v>14.195499452712419</v>
      </c>
      <c r="O42" s="46">
        <v>25.0500359000945</v>
      </c>
      <c r="P42" s="47">
        <v>27.285205261891303</v>
      </c>
      <c r="Q42" s="46">
        <v>14.095035955647738</v>
      </c>
      <c r="R42" s="46">
        <v>6.4333974038983941</v>
      </c>
      <c r="S42" s="45">
        <v>25.0500359000945</v>
      </c>
      <c r="T42" s="46">
        <v>25.0500359000945</v>
      </c>
      <c r="U42" s="46">
        <v>17.24888501384218</v>
      </c>
      <c r="V42" s="46">
        <v>20.323339055661268</v>
      </c>
      <c r="W42" s="46">
        <v>20.762546775921141</v>
      </c>
      <c r="X42" s="46">
        <v>14.195499452712419</v>
      </c>
      <c r="Y42" s="46">
        <v>18.346904314491852</v>
      </c>
      <c r="Z42" s="46">
        <v>25.0500359000945</v>
      </c>
      <c r="AA42" s="46">
        <v>41.320344490434557</v>
      </c>
      <c r="AB42" s="46">
        <v>14.195499452712419</v>
      </c>
      <c r="AC42" s="46">
        <v>14.195499452712419</v>
      </c>
      <c r="AD42" s="46">
        <v>14.195499452712419</v>
      </c>
      <c r="AE42" s="46">
        <v>25.0500359000945</v>
      </c>
      <c r="AF42" s="47">
        <v>27.285205261891303</v>
      </c>
      <c r="AG42" s="46">
        <v>16.773092787220808</v>
      </c>
      <c r="AH42" s="46">
        <v>7.6557429106390886</v>
      </c>
      <c r="AI42" s="45">
        <v>29.809542721112454</v>
      </c>
      <c r="AJ42" s="46">
        <v>29.809542721112454</v>
      </c>
      <c r="AK42" s="46">
        <v>20.526173166472191</v>
      </c>
      <c r="AL42" s="46">
        <v>24.184773476236909</v>
      </c>
      <c r="AM42" s="46">
        <v>24.707430663346155</v>
      </c>
      <c r="AN42" s="46">
        <v>16.892644348727774</v>
      </c>
      <c r="AO42" s="46">
        <v>21.832816134245306</v>
      </c>
      <c r="AP42" s="46">
        <v>29.809542721112454</v>
      </c>
      <c r="AQ42" s="46">
        <v>49.171209943617114</v>
      </c>
      <c r="AR42" s="46">
        <v>16.892644348727774</v>
      </c>
      <c r="AS42" s="46">
        <v>16.892644348727774</v>
      </c>
      <c r="AT42" s="46">
        <v>16.892644348727774</v>
      </c>
      <c r="AU42" s="46">
        <v>29.809542721112454</v>
      </c>
      <c r="AV42" s="47">
        <v>32.469394261650642</v>
      </c>
      <c r="AW42" s="46">
        <v>16.773092787220808</v>
      </c>
      <c r="AX42" s="47">
        <v>7.6557429106390886</v>
      </c>
    </row>
    <row r="43" spans="2:50" x14ac:dyDescent="0.2">
      <c r="B43" s="44">
        <v>2045</v>
      </c>
      <c r="C43" s="45">
        <v>25.527600889661745</v>
      </c>
      <c r="D43" s="46">
        <v>25.527600889661745</v>
      </c>
      <c r="E43" s="46">
        <v>17.57772540451208</v>
      </c>
      <c r="F43" s="46">
        <v>20.710792201149648</v>
      </c>
      <c r="G43" s="46">
        <v>21.158373172097878</v>
      </c>
      <c r="H43" s="46">
        <v>14.466128747419768</v>
      </c>
      <c r="I43" s="46">
        <v>18.696677831882639</v>
      </c>
      <c r="J43" s="46">
        <v>25.527600889661745</v>
      </c>
      <c r="K43" s="46">
        <v>42.108093855912102</v>
      </c>
      <c r="L43" s="46">
        <v>14.466128747419768</v>
      </c>
      <c r="M43" s="46">
        <v>14.466128747419768</v>
      </c>
      <c r="N43" s="46">
        <v>14.466128747419768</v>
      </c>
      <c r="O43" s="46">
        <v>25.527600889661745</v>
      </c>
      <c r="P43" s="47">
        <v>27.805382511065865</v>
      </c>
      <c r="Q43" s="46">
        <v>14.363749969709628</v>
      </c>
      <c r="R43" s="46">
        <v>6.5560465440564357</v>
      </c>
      <c r="S43" s="45">
        <v>25.527600889661745</v>
      </c>
      <c r="T43" s="46">
        <v>25.527600889661745</v>
      </c>
      <c r="U43" s="46">
        <v>17.57772540451208</v>
      </c>
      <c r="V43" s="46">
        <v>20.710792201149648</v>
      </c>
      <c r="W43" s="46">
        <v>21.158373172097878</v>
      </c>
      <c r="X43" s="46">
        <v>14.466128747419768</v>
      </c>
      <c r="Y43" s="46">
        <v>18.696677831882639</v>
      </c>
      <c r="Z43" s="46">
        <v>25.527600889661745</v>
      </c>
      <c r="AA43" s="46">
        <v>42.108093855912102</v>
      </c>
      <c r="AB43" s="46">
        <v>14.466128747419768</v>
      </c>
      <c r="AC43" s="46">
        <v>14.466128747419768</v>
      </c>
      <c r="AD43" s="46">
        <v>14.466128747419768</v>
      </c>
      <c r="AE43" s="46">
        <v>25.527600889661745</v>
      </c>
      <c r="AF43" s="47">
        <v>27.805382511065865</v>
      </c>
      <c r="AG43" s="46">
        <v>17.092862463954457</v>
      </c>
      <c r="AH43" s="46">
        <v>7.8016953874271584</v>
      </c>
      <c r="AI43" s="45">
        <v>30.377845058697474</v>
      </c>
      <c r="AJ43" s="46">
        <v>30.377845058697474</v>
      </c>
      <c r="AK43" s="46">
        <v>20.917493231369377</v>
      </c>
      <c r="AL43" s="46">
        <v>24.64584271936808</v>
      </c>
      <c r="AM43" s="46">
        <v>25.178464074796469</v>
      </c>
      <c r="AN43" s="46">
        <v>17.214693209429523</v>
      </c>
      <c r="AO43" s="46">
        <v>22.249046619940337</v>
      </c>
      <c r="AP43" s="46">
        <v>30.377845058697474</v>
      </c>
      <c r="AQ43" s="46">
        <v>50.108631688535404</v>
      </c>
      <c r="AR43" s="46">
        <v>17.214693209429523</v>
      </c>
      <c r="AS43" s="46">
        <v>17.214693209429523</v>
      </c>
      <c r="AT43" s="46">
        <v>17.214693209429523</v>
      </c>
      <c r="AU43" s="46">
        <v>30.377845058697474</v>
      </c>
      <c r="AV43" s="47">
        <v>33.08840518816838</v>
      </c>
      <c r="AW43" s="46">
        <v>17.092862463954457</v>
      </c>
      <c r="AX43" s="47">
        <v>7.8016953874271584</v>
      </c>
    </row>
    <row r="44" spans="2:50" x14ac:dyDescent="0.2">
      <c r="B44" s="44">
        <v>2046</v>
      </c>
      <c r="C44" s="45">
        <v>26.012725048827225</v>
      </c>
      <c r="D44" s="46">
        <v>26.012725048827225</v>
      </c>
      <c r="E44" s="46">
        <v>17.911770867450947</v>
      </c>
      <c r="F44" s="46">
        <v>21.10437817484382</v>
      </c>
      <c r="G44" s="46">
        <v>21.560464933042805</v>
      </c>
      <c r="H44" s="46">
        <v>14.741041716143505</v>
      </c>
      <c r="I44" s="46">
        <v>19.0519877629484</v>
      </c>
      <c r="J44" s="46">
        <v>26.012725048827225</v>
      </c>
      <c r="K44" s="46">
        <v>42.908312165270878</v>
      </c>
      <c r="L44" s="46">
        <v>14.741041716143505</v>
      </c>
      <c r="M44" s="46">
        <v>14.741041716143505</v>
      </c>
      <c r="N44" s="46">
        <v>14.741041716143505</v>
      </c>
      <c r="O44" s="46">
        <v>26.012725048827225</v>
      </c>
      <c r="P44" s="47">
        <v>28.333793420859521</v>
      </c>
      <c r="Q44" s="46">
        <v>14.636717341639223</v>
      </c>
      <c r="R44" s="46">
        <v>6.6806370443890852</v>
      </c>
      <c r="S44" s="45">
        <v>26.012725048827225</v>
      </c>
      <c r="T44" s="46">
        <v>26.012725048827225</v>
      </c>
      <c r="U44" s="46">
        <v>17.911770867450947</v>
      </c>
      <c r="V44" s="46">
        <v>21.10437817484382</v>
      </c>
      <c r="W44" s="46">
        <v>21.560464933042805</v>
      </c>
      <c r="X44" s="46">
        <v>14.741041716143505</v>
      </c>
      <c r="Y44" s="46">
        <v>19.0519877629484</v>
      </c>
      <c r="Z44" s="46">
        <v>26.012725048827225</v>
      </c>
      <c r="AA44" s="46">
        <v>42.908312165270878</v>
      </c>
      <c r="AB44" s="46">
        <v>14.741041716143505</v>
      </c>
      <c r="AC44" s="46">
        <v>14.741041716143505</v>
      </c>
      <c r="AD44" s="46">
        <v>14.741041716143505</v>
      </c>
      <c r="AE44" s="46">
        <v>26.012725048827225</v>
      </c>
      <c r="AF44" s="47">
        <v>28.333793420859521</v>
      </c>
      <c r="AG44" s="46">
        <v>17.417693636550677</v>
      </c>
      <c r="AH44" s="46">
        <v>7.9499580828230112</v>
      </c>
      <c r="AI44" s="45">
        <v>30.955142808104398</v>
      </c>
      <c r="AJ44" s="46">
        <v>30.955142808104398</v>
      </c>
      <c r="AK44" s="46">
        <v>21.315007332266624</v>
      </c>
      <c r="AL44" s="46">
        <v>25.114210028064143</v>
      </c>
      <c r="AM44" s="46">
        <v>25.656953270320937</v>
      </c>
      <c r="AN44" s="46">
        <v>17.541839642210771</v>
      </c>
      <c r="AO44" s="46">
        <v>22.67186543790859</v>
      </c>
      <c r="AP44" s="46">
        <v>30.955142808104398</v>
      </c>
      <c r="AQ44" s="46">
        <v>51.060891476672339</v>
      </c>
      <c r="AR44" s="46">
        <v>17.541839642210771</v>
      </c>
      <c r="AS44" s="46">
        <v>17.541839642210771</v>
      </c>
      <c r="AT44" s="46">
        <v>17.541839642210771</v>
      </c>
      <c r="AU44" s="46">
        <v>30.955142808104398</v>
      </c>
      <c r="AV44" s="47">
        <v>33.717214170822821</v>
      </c>
      <c r="AW44" s="46">
        <v>17.417693636550677</v>
      </c>
      <c r="AX44" s="47">
        <v>7.9499580828230112</v>
      </c>
    </row>
    <row r="45" spans="2:50" x14ac:dyDescent="0.2">
      <c r="B45" s="44">
        <v>2047</v>
      </c>
      <c r="C45" s="45">
        <v>26.501937965836479</v>
      </c>
      <c r="D45" s="46">
        <v>26.501937965836479</v>
      </c>
      <c r="E45" s="46">
        <v>18.248631756051392</v>
      </c>
      <c r="F45" s="46">
        <v>21.501281397754994</v>
      </c>
      <c r="G45" s="46">
        <v>21.965945632284082</v>
      </c>
      <c r="H45" s="46">
        <v>15.018271725847343</v>
      </c>
      <c r="I45" s="46">
        <v>19.410292342374106</v>
      </c>
      <c r="J45" s="46">
        <v>26.501937965836479</v>
      </c>
      <c r="K45" s="46">
        <v>43.715274931336864</v>
      </c>
      <c r="L45" s="46">
        <v>15.018271725847343</v>
      </c>
      <c r="M45" s="46">
        <v>15.018271725847343</v>
      </c>
      <c r="N45" s="46">
        <v>15.018271725847343</v>
      </c>
      <c r="O45" s="46">
        <v>26.501937965836479</v>
      </c>
      <c r="P45" s="47">
        <v>28.866657920958524</v>
      </c>
      <c r="Q45" s="46">
        <v>14.911985356532039</v>
      </c>
      <c r="R45" s="46">
        <v>6.8062776272127214</v>
      </c>
      <c r="S45" s="45">
        <v>26.501937965836479</v>
      </c>
      <c r="T45" s="46">
        <v>26.501937965836479</v>
      </c>
      <c r="U45" s="46">
        <v>18.248631756051392</v>
      </c>
      <c r="V45" s="46">
        <v>21.501281397754994</v>
      </c>
      <c r="W45" s="46">
        <v>21.965945632284082</v>
      </c>
      <c r="X45" s="46">
        <v>15.018271725847343</v>
      </c>
      <c r="Y45" s="46">
        <v>19.410292342374106</v>
      </c>
      <c r="Z45" s="46">
        <v>26.501937965836479</v>
      </c>
      <c r="AA45" s="46">
        <v>43.715274931336864</v>
      </c>
      <c r="AB45" s="46">
        <v>15.018271725847343</v>
      </c>
      <c r="AC45" s="46">
        <v>15.018271725847343</v>
      </c>
      <c r="AD45" s="46">
        <v>15.018271725847343</v>
      </c>
      <c r="AE45" s="46">
        <v>26.501937965836479</v>
      </c>
      <c r="AF45" s="47">
        <v>28.866657920958524</v>
      </c>
      <c r="AG45" s="46">
        <v>17.745262574273124</v>
      </c>
      <c r="AH45" s="46">
        <v>8.0994703763831382</v>
      </c>
      <c r="AI45" s="45">
        <v>31.537306179345407</v>
      </c>
      <c r="AJ45" s="46">
        <v>31.537306179345407</v>
      </c>
      <c r="AK45" s="46">
        <v>21.715871789701154</v>
      </c>
      <c r="AL45" s="46">
        <v>25.586524863328442</v>
      </c>
      <c r="AM45" s="46">
        <v>26.139475302418059</v>
      </c>
      <c r="AN45" s="46">
        <v>17.871743353758337</v>
      </c>
      <c r="AO45" s="46">
        <v>23.098247887425188</v>
      </c>
      <c r="AP45" s="46">
        <v>31.537306179345407</v>
      </c>
      <c r="AQ45" s="46">
        <v>52.021177168290869</v>
      </c>
      <c r="AR45" s="46">
        <v>17.871743353758337</v>
      </c>
      <c r="AS45" s="46">
        <v>17.871743353758337</v>
      </c>
      <c r="AT45" s="46">
        <v>17.871743353758337</v>
      </c>
      <c r="AU45" s="46">
        <v>31.537306179345407</v>
      </c>
      <c r="AV45" s="47">
        <v>34.351322925940643</v>
      </c>
      <c r="AW45" s="46">
        <v>17.745262574273124</v>
      </c>
      <c r="AX45" s="47">
        <v>8.0994703763831382</v>
      </c>
    </row>
    <row r="46" spans="2:50" x14ac:dyDescent="0.2">
      <c r="B46" s="44">
        <v>2048</v>
      </c>
      <c r="C46" s="45">
        <v>26.997552726129605</v>
      </c>
      <c r="D46" s="46">
        <v>26.997552726129605</v>
      </c>
      <c r="E46" s="46">
        <v>18.589900808341529</v>
      </c>
      <c r="F46" s="46">
        <v>21.903378498717217</v>
      </c>
      <c r="G46" s="46">
        <v>22.376732454485172</v>
      </c>
      <c r="H46" s="46">
        <v>15.299129569187631</v>
      </c>
      <c r="I46" s="46">
        <v>19.773285697761416</v>
      </c>
      <c r="J46" s="46">
        <v>26.997552726129605</v>
      </c>
      <c r="K46" s="46">
        <v>44.532797617193737</v>
      </c>
      <c r="L46" s="46">
        <v>15.299129569187631</v>
      </c>
      <c r="M46" s="46">
        <v>15.299129569187631</v>
      </c>
      <c r="N46" s="46">
        <v>15.299129569187631</v>
      </c>
      <c r="O46" s="46">
        <v>26.997552726129605</v>
      </c>
      <c r="P46" s="47">
        <v>29.406495489230032</v>
      </c>
      <c r="Q46" s="46">
        <v>15.190855530384964</v>
      </c>
      <c r="R46" s="46">
        <v>6.9335623434869804</v>
      </c>
      <c r="S46" s="45">
        <v>26.997552726129605</v>
      </c>
      <c r="T46" s="46">
        <v>26.997552726129605</v>
      </c>
      <c r="U46" s="46">
        <v>18.589900808341529</v>
      </c>
      <c r="V46" s="46">
        <v>21.903378498717217</v>
      </c>
      <c r="W46" s="46">
        <v>22.376732454485172</v>
      </c>
      <c r="X46" s="46">
        <v>15.299129569187631</v>
      </c>
      <c r="Y46" s="46">
        <v>19.773285697761416</v>
      </c>
      <c r="Z46" s="46">
        <v>26.997552726129605</v>
      </c>
      <c r="AA46" s="46">
        <v>44.532797617193737</v>
      </c>
      <c r="AB46" s="46">
        <v>15.299129569187631</v>
      </c>
      <c r="AC46" s="46">
        <v>15.299129569187631</v>
      </c>
      <c r="AD46" s="46">
        <v>15.299129569187631</v>
      </c>
      <c r="AE46" s="46">
        <v>26.997552726129605</v>
      </c>
      <c r="AF46" s="47">
        <v>29.406495489230032</v>
      </c>
      <c r="AG46" s="46">
        <v>18.077118081158105</v>
      </c>
      <c r="AH46" s="46">
        <v>8.2509391887495074</v>
      </c>
      <c r="AI46" s="45">
        <v>32.127087744094226</v>
      </c>
      <c r="AJ46" s="46">
        <v>32.127087744094226</v>
      </c>
      <c r="AK46" s="46">
        <v>22.121981961926416</v>
      </c>
      <c r="AL46" s="46">
        <v>26.065020413473484</v>
      </c>
      <c r="AM46" s="46">
        <v>26.628311620837351</v>
      </c>
      <c r="AN46" s="46">
        <v>18.205964187333276</v>
      </c>
      <c r="AO46" s="46">
        <v>23.530209980336082</v>
      </c>
      <c r="AP46" s="46">
        <v>32.127087744094226</v>
      </c>
      <c r="AQ46" s="46">
        <v>52.994029164460542</v>
      </c>
      <c r="AR46" s="46">
        <v>18.205964187333276</v>
      </c>
      <c r="AS46" s="46">
        <v>18.205964187333276</v>
      </c>
      <c r="AT46" s="46">
        <v>18.205964187333276</v>
      </c>
      <c r="AU46" s="46">
        <v>32.127087744094226</v>
      </c>
      <c r="AV46" s="47">
        <v>34.993729632183744</v>
      </c>
      <c r="AW46" s="46">
        <v>18.077118081158105</v>
      </c>
      <c r="AX46" s="47">
        <v>8.2509391887495074</v>
      </c>
    </row>
    <row r="47" spans="2:50" x14ac:dyDescent="0.2">
      <c r="B47" s="44">
        <v>2049</v>
      </c>
      <c r="C47" s="45">
        <v>27.503367242218907</v>
      </c>
      <c r="D47" s="46">
        <v>27.503367242218907</v>
      </c>
      <c r="E47" s="46">
        <v>18.938193180502306</v>
      </c>
      <c r="F47" s="46">
        <v>22.313750761286272</v>
      </c>
      <c r="G47" s="46">
        <v>22.795973272826849</v>
      </c>
      <c r="H47" s="46">
        <v>15.585767469227228</v>
      </c>
      <c r="I47" s="46">
        <v>20.143749459353721</v>
      </c>
      <c r="J47" s="46">
        <v>27.503367242218907</v>
      </c>
      <c r="K47" s="46">
        <v>45.367144926571974</v>
      </c>
      <c r="L47" s="46">
        <v>15.585767469227228</v>
      </c>
      <c r="M47" s="46">
        <v>15.585767469227228</v>
      </c>
      <c r="N47" s="46">
        <v>15.585767469227228</v>
      </c>
      <c r="O47" s="46">
        <v>27.503367242218907</v>
      </c>
      <c r="P47" s="47">
        <v>29.957442919045445</v>
      </c>
      <c r="Q47" s="46">
        <v>15.475464854682992</v>
      </c>
      <c r="R47" s="46">
        <v>7.0634665802569865</v>
      </c>
      <c r="S47" s="45">
        <v>27.503367242218907</v>
      </c>
      <c r="T47" s="46">
        <v>27.503367242218907</v>
      </c>
      <c r="U47" s="46">
        <v>18.938193180502306</v>
      </c>
      <c r="V47" s="46">
        <v>22.313750761286272</v>
      </c>
      <c r="W47" s="46">
        <v>22.795973272826849</v>
      </c>
      <c r="X47" s="46">
        <v>15.585767469227228</v>
      </c>
      <c r="Y47" s="46">
        <v>20.143749459353721</v>
      </c>
      <c r="Z47" s="46">
        <v>27.503367242218907</v>
      </c>
      <c r="AA47" s="46">
        <v>45.367144926571974</v>
      </c>
      <c r="AB47" s="46">
        <v>15.585767469227228</v>
      </c>
      <c r="AC47" s="46">
        <v>15.585767469227228</v>
      </c>
      <c r="AD47" s="46">
        <v>15.585767469227228</v>
      </c>
      <c r="AE47" s="46">
        <v>27.503367242218907</v>
      </c>
      <c r="AF47" s="47">
        <v>29.957442919045445</v>
      </c>
      <c r="AG47" s="46">
        <v>18.41580317707276</v>
      </c>
      <c r="AH47" s="46">
        <v>8.4055252305058126</v>
      </c>
      <c r="AI47" s="45">
        <v>32.729007018240495</v>
      </c>
      <c r="AJ47" s="46">
        <v>32.729007018240495</v>
      </c>
      <c r="AK47" s="46">
        <v>22.53644988479774</v>
      </c>
      <c r="AL47" s="46">
        <v>26.553363405930668</v>
      </c>
      <c r="AM47" s="46">
        <v>27.12720819466395</v>
      </c>
      <c r="AN47" s="46">
        <v>18.5470632883804</v>
      </c>
      <c r="AO47" s="46">
        <v>23.971061856630925</v>
      </c>
      <c r="AP47" s="46">
        <v>32.729007018240495</v>
      </c>
      <c r="AQ47" s="46">
        <v>53.986902462620655</v>
      </c>
      <c r="AR47" s="46">
        <v>18.5470632883804</v>
      </c>
      <c r="AS47" s="46">
        <v>18.5470632883804</v>
      </c>
      <c r="AT47" s="46">
        <v>18.5470632883804</v>
      </c>
      <c r="AU47" s="46">
        <v>32.729007018240495</v>
      </c>
      <c r="AV47" s="47">
        <v>35.649357073664071</v>
      </c>
      <c r="AW47" s="46">
        <v>18.41580317707276</v>
      </c>
      <c r="AX47" s="47">
        <v>8.4055252305058126</v>
      </c>
    </row>
    <row r="48" spans="2:50" x14ac:dyDescent="0.2">
      <c r="B48" s="44">
        <v>2050</v>
      </c>
      <c r="C48" s="45">
        <v>28.024306490335821</v>
      </c>
      <c r="D48" s="46">
        <v>28.024306490335821</v>
      </c>
      <c r="E48" s="46">
        <v>19.296900099159146</v>
      </c>
      <c r="F48" s="46">
        <v>22.736393866833343</v>
      </c>
      <c r="G48" s="46">
        <v>23.227750119358223</v>
      </c>
      <c r="H48" s="46">
        <v>15.88097634002618</v>
      </c>
      <c r="I48" s="46">
        <v>20.525290730471355</v>
      </c>
      <c r="J48" s="46">
        <v>28.024306490335821</v>
      </c>
      <c r="K48" s="46">
        <v>46.226440668766806</v>
      </c>
      <c r="L48" s="46">
        <v>15.88097634002618</v>
      </c>
      <c r="M48" s="46">
        <v>15.88097634002618</v>
      </c>
      <c r="N48" s="46">
        <v>15.88097634002618</v>
      </c>
      <c r="O48" s="46">
        <v>28.024306490335821</v>
      </c>
      <c r="P48" s="47">
        <v>30.524864633350923</v>
      </c>
      <c r="Q48" s="46">
        <v>15.768584491804484</v>
      </c>
      <c r="R48" s="46">
        <v>7.1972551791951425</v>
      </c>
      <c r="S48" s="45">
        <v>28.024306490335821</v>
      </c>
      <c r="T48" s="46">
        <v>28.024306490335821</v>
      </c>
      <c r="U48" s="46">
        <v>19.296900099159146</v>
      </c>
      <c r="V48" s="46">
        <v>22.736393866833343</v>
      </c>
      <c r="W48" s="46">
        <v>23.227750119358223</v>
      </c>
      <c r="X48" s="46">
        <v>15.88097634002618</v>
      </c>
      <c r="Y48" s="46">
        <v>20.525290730471355</v>
      </c>
      <c r="Z48" s="46">
        <v>28.024306490335821</v>
      </c>
      <c r="AA48" s="46">
        <v>46.226440668766806</v>
      </c>
      <c r="AB48" s="46">
        <v>15.88097634002618</v>
      </c>
      <c r="AC48" s="46">
        <v>15.88097634002618</v>
      </c>
      <c r="AD48" s="46">
        <v>15.88097634002618</v>
      </c>
      <c r="AE48" s="46">
        <v>28.024306490335821</v>
      </c>
      <c r="AF48" s="47">
        <v>30.524864633350923</v>
      </c>
      <c r="AG48" s="46">
        <v>18.764615545247334</v>
      </c>
      <c r="AH48" s="46">
        <v>8.5647336632422189</v>
      </c>
      <c r="AI48" s="45">
        <v>33.348924723499628</v>
      </c>
      <c r="AJ48" s="46">
        <v>33.348924723499628</v>
      </c>
      <c r="AK48" s="46">
        <v>22.963311117999378</v>
      </c>
      <c r="AL48" s="46">
        <v>27.056308701531677</v>
      </c>
      <c r="AM48" s="46">
        <v>27.64102264203629</v>
      </c>
      <c r="AN48" s="46">
        <v>18.898361844631154</v>
      </c>
      <c r="AO48" s="46">
        <v>24.425095969260909</v>
      </c>
      <c r="AP48" s="46">
        <v>33.348924723499628</v>
      </c>
      <c r="AQ48" s="46">
        <v>55.009464395832509</v>
      </c>
      <c r="AR48" s="46">
        <v>18.898361844631154</v>
      </c>
      <c r="AS48" s="46">
        <v>18.898361844631154</v>
      </c>
      <c r="AT48" s="46">
        <v>18.898361844631154</v>
      </c>
      <c r="AU48" s="46">
        <v>33.348924723499628</v>
      </c>
      <c r="AV48" s="47">
        <v>36.324588913687592</v>
      </c>
      <c r="AW48" s="46">
        <v>18.764615545247334</v>
      </c>
      <c r="AX48" s="47">
        <v>8.5647336632422189</v>
      </c>
    </row>
    <row r="49" spans="2:50" x14ac:dyDescent="0.2">
      <c r="B49" s="44">
        <v>2051</v>
      </c>
      <c r="C49" s="45">
        <v>28.578610276168629</v>
      </c>
      <c r="D49" s="46">
        <v>28.578610276168629</v>
      </c>
      <c r="E49" s="46">
        <v>19.678581079685461</v>
      </c>
      <c r="F49" s="46">
        <v>23.186105948055321</v>
      </c>
      <c r="G49" s="46">
        <v>23.687180929251021</v>
      </c>
      <c r="H49" s="46">
        <v>16.195092420330734</v>
      </c>
      <c r="I49" s="46">
        <v>20.931268532674693</v>
      </c>
      <c r="J49" s="46">
        <v>28.578610276168629</v>
      </c>
      <c r="K49" s="46">
        <v>47.14077162918182</v>
      </c>
      <c r="L49" s="46">
        <v>16.195092420330734</v>
      </c>
      <c r="M49" s="46">
        <v>16.195092420330734</v>
      </c>
      <c r="N49" s="46">
        <v>16.195092420330734</v>
      </c>
      <c r="O49" s="46">
        <v>28.578610276168629</v>
      </c>
      <c r="P49" s="47">
        <v>31.128627942681529</v>
      </c>
      <c r="Q49" s="46">
        <v>16.080477529516081</v>
      </c>
      <c r="R49" s="46">
        <v>7.3396125215546553</v>
      </c>
      <c r="S49" s="45">
        <v>28.578610276168629</v>
      </c>
      <c r="T49" s="46">
        <v>28.578610276168629</v>
      </c>
      <c r="U49" s="46">
        <v>19.678581079685461</v>
      </c>
      <c r="V49" s="46">
        <v>23.186105948055321</v>
      </c>
      <c r="W49" s="46">
        <v>23.687180929251021</v>
      </c>
      <c r="X49" s="46">
        <v>16.195092420330734</v>
      </c>
      <c r="Y49" s="46">
        <v>20.931268532674693</v>
      </c>
      <c r="Z49" s="46">
        <v>28.578610276168629</v>
      </c>
      <c r="AA49" s="46">
        <v>47.14077162918182</v>
      </c>
      <c r="AB49" s="46">
        <v>16.195092420330734</v>
      </c>
      <c r="AC49" s="46">
        <v>16.195092420330734</v>
      </c>
      <c r="AD49" s="46">
        <v>16.195092420330734</v>
      </c>
      <c r="AE49" s="46">
        <v>28.578610276168629</v>
      </c>
      <c r="AF49" s="47">
        <v>31.128627942681529</v>
      </c>
      <c r="AG49" s="46">
        <v>19.135768260124134</v>
      </c>
      <c r="AH49" s="46">
        <v>8.7341389006500396</v>
      </c>
      <c r="AI49" s="45">
        <v>34.008546228640668</v>
      </c>
      <c r="AJ49" s="46">
        <v>34.008546228640668</v>
      </c>
      <c r="AK49" s="46">
        <v>23.417511484825695</v>
      </c>
      <c r="AL49" s="46">
        <v>27.591466078185828</v>
      </c>
      <c r="AM49" s="46">
        <v>28.187745305808711</v>
      </c>
      <c r="AN49" s="46">
        <v>19.272159980193571</v>
      </c>
      <c r="AO49" s="46">
        <v>24.908209553882884</v>
      </c>
      <c r="AP49" s="46">
        <v>34.008546228640668</v>
      </c>
      <c r="AQ49" s="46">
        <v>56.097518238726359</v>
      </c>
      <c r="AR49" s="46">
        <v>19.272159980193571</v>
      </c>
      <c r="AS49" s="46">
        <v>19.272159980193571</v>
      </c>
      <c r="AT49" s="46">
        <v>19.272159980193571</v>
      </c>
      <c r="AU49" s="46">
        <v>34.008546228640668</v>
      </c>
      <c r="AV49" s="47">
        <v>37.043067251791015</v>
      </c>
      <c r="AW49" s="46">
        <v>19.135768260124134</v>
      </c>
      <c r="AX49" s="47">
        <v>8.7341389006500396</v>
      </c>
    </row>
    <row r="50" spans="2:50" x14ac:dyDescent="0.2">
      <c r="B50" s="44">
        <v>2052</v>
      </c>
      <c r="C50" s="45">
        <v>29.14649807882763</v>
      </c>
      <c r="D50" s="46">
        <v>29.14649807882763</v>
      </c>
      <c r="E50" s="46">
        <v>20.069615705260251</v>
      </c>
      <c r="F50" s="46">
        <v>23.646838874947843</v>
      </c>
      <c r="G50" s="46">
        <v>24.157870756331786</v>
      </c>
      <c r="H50" s="46">
        <v>16.516906369979303</v>
      </c>
      <c r="I50" s="46">
        <v>21.347195408720104</v>
      </c>
      <c r="J50" s="46">
        <v>29.14649807882763</v>
      </c>
      <c r="K50" s="46">
        <v>48.077509593605143</v>
      </c>
      <c r="L50" s="46">
        <v>16.516906369979303</v>
      </c>
      <c r="M50" s="46">
        <v>16.516906369979303</v>
      </c>
      <c r="N50" s="46">
        <v>16.516906369979303</v>
      </c>
      <c r="O50" s="46">
        <v>29.14649807882763</v>
      </c>
      <c r="P50" s="47">
        <v>31.747187346072113</v>
      </c>
      <c r="Q50" s="46">
        <v>16.400013957694302</v>
      </c>
      <c r="R50" s="46">
        <v>7.4854585367022102</v>
      </c>
      <c r="S50" s="45">
        <v>29.14649807882763</v>
      </c>
      <c r="T50" s="46">
        <v>29.14649807882763</v>
      </c>
      <c r="U50" s="46">
        <v>20.069615705260251</v>
      </c>
      <c r="V50" s="46">
        <v>23.646838874947843</v>
      </c>
      <c r="W50" s="46">
        <v>24.157870756331786</v>
      </c>
      <c r="X50" s="46">
        <v>16.516906369979303</v>
      </c>
      <c r="Y50" s="46">
        <v>21.347195408720104</v>
      </c>
      <c r="Z50" s="46">
        <v>29.14649807882763</v>
      </c>
      <c r="AA50" s="46">
        <v>48.077509593605143</v>
      </c>
      <c r="AB50" s="46">
        <v>16.516906369979303</v>
      </c>
      <c r="AC50" s="46">
        <v>16.516906369979303</v>
      </c>
      <c r="AD50" s="46">
        <v>16.516906369979303</v>
      </c>
      <c r="AE50" s="46">
        <v>29.14649807882763</v>
      </c>
      <c r="AF50" s="47">
        <v>31.747187346072113</v>
      </c>
      <c r="AG50" s="46">
        <v>19.516016609656219</v>
      </c>
      <c r="AH50" s="46">
        <v>8.90769565867563</v>
      </c>
      <c r="AI50" s="45">
        <v>34.684332713804878</v>
      </c>
      <c r="AJ50" s="46">
        <v>34.684332713804878</v>
      </c>
      <c r="AK50" s="46">
        <v>23.8828426892597</v>
      </c>
      <c r="AL50" s="46">
        <v>28.139738261187929</v>
      </c>
      <c r="AM50" s="46">
        <v>28.747866200034824</v>
      </c>
      <c r="AN50" s="46">
        <v>19.655118580275371</v>
      </c>
      <c r="AO50" s="46">
        <v>25.403162536376922</v>
      </c>
      <c r="AP50" s="46">
        <v>34.684332713804878</v>
      </c>
      <c r="AQ50" s="46">
        <v>57.212236416390112</v>
      </c>
      <c r="AR50" s="46">
        <v>19.655118580275371</v>
      </c>
      <c r="AS50" s="46">
        <v>19.655118580275371</v>
      </c>
      <c r="AT50" s="46">
        <v>19.655118580275371</v>
      </c>
      <c r="AU50" s="46">
        <v>34.684332713804878</v>
      </c>
      <c r="AV50" s="47">
        <v>37.779152941825814</v>
      </c>
      <c r="AW50" s="46">
        <v>19.516016609656219</v>
      </c>
      <c r="AX50" s="47">
        <v>8.90769565867563</v>
      </c>
    </row>
    <row r="51" spans="2:50" x14ac:dyDescent="0.2">
      <c r="B51" s="44">
        <v>2053</v>
      </c>
      <c r="C51" s="45">
        <v>29.726479691406055</v>
      </c>
      <c r="D51" s="46">
        <v>29.726479691406055</v>
      </c>
      <c r="E51" s="46">
        <v>20.468977853298945</v>
      </c>
      <c r="F51" s="46">
        <v>24.117383628076769</v>
      </c>
      <c r="G51" s="46">
        <v>24.638584453045027</v>
      </c>
      <c r="H51" s="46">
        <v>16.845573709889557</v>
      </c>
      <c r="I51" s="46">
        <v>21.771979915719591</v>
      </c>
      <c r="J51" s="46">
        <v>29.726479691406055</v>
      </c>
      <c r="K51" s="46">
        <v>49.034196447286185</v>
      </c>
      <c r="L51" s="46">
        <v>16.845573709889557</v>
      </c>
      <c r="M51" s="46">
        <v>16.845573709889557</v>
      </c>
      <c r="N51" s="46">
        <v>16.845573709889557</v>
      </c>
      <c r="O51" s="46">
        <v>29.726479691406055</v>
      </c>
      <c r="P51" s="47">
        <v>32.378919668150964</v>
      </c>
      <c r="Q51" s="46">
        <v>16.726355273751128</v>
      </c>
      <c r="R51" s="46">
        <v>7.6344105068930723</v>
      </c>
      <c r="S51" s="45">
        <v>29.726479691406055</v>
      </c>
      <c r="T51" s="46">
        <v>29.726479691406055</v>
      </c>
      <c r="U51" s="46">
        <v>20.468977853298945</v>
      </c>
      <c r="V51" s="46">
        <v>24.117383628076769</v>
      </c>
      <c r="W51" s="46">
        <v>24.638584453045027</v>
      </c>
      <c r="X51" s="46">
        <v>16.845573709889557</v>
      </c>
      <c r="Y51" s="46">
        <v>21.771979915719591</v>
      </c>
      <c r="Z51" s="46">
        <v>29.726479691406055</v>
      </c>
      <c r="AA51" s="46">
        <v>49.034196447286185</v>
      </c>
      <c r="AB51" s="46">
        <v>16.845573709889557</v>
      </c>
      <c r="AC51" s="46">
        <v>16.845573709889557</v>
      </c>
      <c r="AD51" s="46">
        <v>16.845573709889557</v>
      </c>
      <c r="AE51" s="46">
        <v>29.726479691406055</v>
      </c>
      <c r="AF51" s="47">
        <v>32.378919668150964</v>
      </c>
      <c r="AG51" s="46">
        <v>19.90436277576384</v>
      </c>
      <c r="AH51" s="46">
        <v>9.0849485032027548</v>
      </c>
      <c r="AI51" s="45">
        <v>35.374510832773204</v>
      </c>
      <c r="AJ51" s="46">
        <v>35.374510832773204</v>
      </c>
      <c r="AK51" s="46">
        <v>24.358083645425744</v>
      </c>
      <c r="AL51" s="46">
        <v>28.699686517411347</v>
      </c>
      <c r="AM51" s="46">
        <v>29.319915499123582</v>
      </c>
      <c r="AN51" s="46">
        <v>20.046232714768571</v>
      </c>
      <c r="AO51" s="46">
        <v>25.908656099706313</v>
      </c>
      <c r="AP51" s="46">
        <v>35.374510832773204</v>
      </c>
      <c r="AQ51" s="46">
        <v>58.350693772270553</v>
      </c>
      <c r="AR51" s="46">
        <v>20.046232714768571</v>
      </c>
      <c r="AS51" s="46">
        <v>20.046232714768571</v>
      </c>
      <c r="AT51" s="46">
        <v>20.046232714768571</v>
      </c>
      <c r="AU51" s="46">
        <v>35.374510832773204</v>
      </c>
      <c r="AV51" s="47">
        <v>38.530914405099644</v>
      </c>
      <c r="AW51" s="46">
        <v>19.90436277576384</v>
      </c>
      <c r="AX51" s="47">
        <v>9.0849485032027548</v>
      </c>
    </row>
    <row r="52" spans="2:50" x14ac:dyDescent="0.2">
      <c r="B52" s="44">
        <v>2054</v>
      </c>
      <c r="C52" s="45">
        <v>30.313640136795655</v>
      </c>
      <c r="D52" s="46">
        <v>30.313640136795655</v>
      </c>
      <c r="E52" s="46">
        <v>20.873283182344931</v>
      </c>
      <c r="F52" s="46">
        <v>24.593752638457339</v>
      </c>
      <c r="G52" s="46">
        <v>25.125248275044829</v>
      </c>
      <c r="H52" s="46">
        <v>17.178309192362494</v>
      </c>
      <c r="I52" s="46">
        <v>22.20202227381365</v>
      </c>
      <c r="J52" s="46">
        <v>30.313640136795655</v>
      </c>
      <c r="K52" s="46">
        <v>50.002724874607253</v>
      </c>
      <c r="L52" s="46">
        <v>17.178309192362494</v>
      </c>
      <c r="M52" s="46">
        <v>17.178309192362494</v>
      </c>
      <c r="N52" s="46">
        <v>17.178309192362494</v>
      </c>
      <c r="O52" s="46">
        <v>30.313640136795655</v>
      </c>
      <c r="P52" s="47">
        <v>33.018471377298738</v>
      </c>
      <c r="Q52" s="46">
        <v>17.056735941567627</v>
      </c>
      <c r="R52" s="46">
        <v>7.7852061584484842</v>
      </c>
      <c r="S52" s="45">
        <v>30.313640136795655</v>
      </c>
      <c r="T52" s="46">
        <v>30.313640136795655</v>
      </c>
      <c r="U52" s="46">
        <v>20.873283182344931</v>
      </c>
      <c r="V52" s="46">
        <v>24.593752638457339</v>
      </c>
      <c r="W52" s="46">
        <v>25.125248275044829</v>
      </c>
      <c r="X52" s="46">
        <v>17.178309192362494</v>
      </c>
      <c r="Y52" s="46">
        <v>22.20202227381365</v>
      </c>
      <c r="Z52" s="46">
        <v>30.313640136795655</v>
      </c>
      <c r="AA52" s="46">
        <v>50.002724874607253</v>
      </c>
      <c r="AB52" s="46">
        <v>17.178309192362494</v>
      </c>
      <c r="AC52" s="46">
        <v>17.178309192362494</v>
      </c>
      <c r="AD52" s="46">
        <v>17.178309192362494</v>
      </c>
      <c r="AE52" s="46">
        <v>30.313640136795655</v>
      </c>
      <c r="AF52" s="47">
        <v>33.018471377298738</v>
      </c>
      <c r="AG52" s="46">
        <v>20.297515770465473</v>
      </c>
      <c r="AH52" s="46">
        <v>9.2643953285536966</v>
      </c>
      <c r="AI52" s="45">
        <v>36.073231762786826</v>
      </c>
      <c r="AJ52" s="46">
        <v>36.073231762786826</v>
      </c>
      <c r="AK52" s="46">
        <v>24.839206986990472</v>
      </c>
      <c r="AL52" s="46">
        <v>29.266565639764231</v>
      </c>
      <c r="AM52" s="46">
        <v>29.899045447303344</v>
      </c>
      <c r="AN52" s="46">
        <v>20.442187938911367</v>
      </c>
      <c r="AO52" s="46">
        <v>26.42040650583824</v>
      </c>
      <c r="AP52" s="46">
        <v>36.073231762786826</v>
      </c>
      <c r="AQ52" s="46">
        <v>59.503242600782642</v>
      </c>
      <c r="AR52" s="46">
        <v>20.442187938911367</v>
      </c>
      <c r="AS52" s="46">
        <v>20.442187938911367</v>
      </c>
      <c r="AT52" s="46">
        <v>20.442187938911367</v>
      </c>
      <c r="AU52" s="46">
        <v>36.073231762786826</v>
      </c>
      <c r="AV52" s="47">
        <v>39.291980938985496</v>
      </c>
      <c r="AW52" s="46">
        <v>20.297515770465473</v>
      </c>
      <c r="AX52" s="47">
        <v>9.2643953285536966</v>
      </c>
    </row>
    <row r="53" spans="2:50" x14ac:dyDescent="0.2">
      <c r="B53" s="44">
        <v>2055</v>
      </c>
      <c r="C53" s="45">
        <v>30.904144226102467</v>
      </c>
      <c r="D53" s="46">
        <v>30.904144226102467</v>
      </c>
      <c r="E53" s="46">
        <v>21.279890868548623</v>
      </c>
      <c r="F53" s="46">
        <v>25.072834379840852</v>
      </c>
      <c r="G53" s="46">
        <v>25.614683452882602</v>
      </c>
      <c r="H53" s="46">
        <v>17.512939470339369</v>
      </c>
      <c r="I53" s="46">
        <v>22.634513551152985</v>
      </c>
      <c r="J53" s="46">
        <v>30.904144226102467</v>
      </c>
      <c r="K53" s="46">
        <v>50.976768683984616</v>
      </c>
      <c r="L53" s="46">
        <v>17.512939470339369</v>
      </c>
      <c r="M53" s="46">
        <v>17.512939470339369</v>
      </c>
      <c r="N53" s="46">
        <v>17.512939470339369</v>
      </c>
      <c r="O53" s="46">
        <v>30.904144226102467</v>
      </c>
      <c r="P53" s="47">
        <v>33.661665077658334</v>
      </c>
      <c r="Q53" s="46">
        <v>17.388997995160334</v>
      </c>
      <c r="R53" s="46">
        <v>7.9368605309327771</v>
      </c>
      <c r="S53" s="45">
        <v>30.904144226102467</v>
      </c>
      <c r="T53" s="46">
        <v>30.904144226102467</v>
      </c>
      <c r="U53" s="46">
        <v>21.279890868548623</v>
      </c>
      <c r="V53" s="46">
        <v>25.072834379840852</v>
      </c>
      <c r="W53" s="46">
        <v>25.614683452882602</v>
      </c>
      <c r="X53" s="46">
        <v>17.512939470339369</v>
      </c>
      <c r="Y53" s="46">
        <v>22.634513551152985</v>
      </c>
      <c r="Z53" s="46">
        <v>30.904144226102467</v>
      </c>
      <c r="AA53" s="46">
        <v>50.976768683984616</v>
      </c>
      <c r="AB53" s="46">
        <v>17.512939470339369</v>
      </c>
      <c r="AC53" s="46">
        <v>17.512939470339369</v>
      </c>
      <c r="AD53" s="46">
        <v>17.512939470339369</v>
      </c>
      <c r="AE53" s="46">
        <v>30.904144226102467</v>
      </c>
      <c r="AF53" s="47">
        <v>33.661665077658334</v>
      </c>
      <c r="AG53" s="46">
        <v>20.692907614240799</v>
      </c>
      <c r="AH53" s="46">
        <v>9.4448640318100043</v>
      </c>
      <c r="AI53" s="45">
        <v>36.77593162906193</v>
      </c>
      <c r="AJ53" s="46">
        <v>36.77593162906193</v>
      </c>
      <c r="AK53" s="46">
        <v>25.323070133572866</v>
      </c>
      <c r="AL53" s="46">
        <v>29.836672912010613</v>
      </c>
      <c r="AM53" s="46">
        <v>30.481473308930294</v>
      </c>
      <c r="AN53" s="46">
        <v>20.840397969703851</v>
      </c>
      <c r="AO53" s="46">
        <v>26.935071125872057</v>
      </c>
      <c r="AP53" s="46">
        <v>36.77593162906193</v>
      </c>
      <c r="AQ53" s="46">
        <v>60.662354733941704</v>
      </c>
      <c r="AR53" s="46">
        <v>20.840397969703851</v>
      </c>
      <c r="AS53" s="46">
        <v>20.840397969703851</v>
      </c>
      <c r="AT53" s="46">
        <v>20.840397969703851</v>
      </c>
      <c r="AU53" s="46">
        <v>36.77593162906193</v>
      </c>
      <c r="AV53" s="47">
        <v>40.057381442413423</v>
      </c>
      <c r="AW53" s="46">
        <v>20.692907614240799</v>
      </c>
      <c r="AX53" s="47">
        <v>9.4448640318100043</v>
      </c>
    </row>
    <row r="54" spans="2:50" x14ac:dyDescent="0.2">
      <c r="B54" s="44">
        <v>2056</v>
      </c>
      <c r="C54" s="45">
        <v>31.509753575574987</v>
      </c>
      <c r="D54" s="46">
        <v>31.509753575574987</v>
      </c>
      <c r="E54" s="46">
        <v>21.696899693367108</v>
      </c>
      <c r="F54" s="46">
        <v>25.564171166490411</v>
      </c>
      <c r="G54" s="46">
        <v>26.116638519793739</v>
      </c>
      <c r="H54" s="46">
        <v>17.856129684648092</v>
      </c>
      <c r="I54" s="46">
        <v>23.078068076625428</v>
      </c>
      <c r="J54" s="46">
        <v>31.509753575574987</v>
      </c>
      <c r="K54" s="46">
        <v>51.975728807101177</v>
      </c>
      <c r="L54" s="46">
        <v>17.856129684648092</v>
      </c>
      <c r="M54" s="46">
        <v>17.856129684648092</v>
      </c>
      <c r="N54" s="46">
        <v>17.856129684648092</v>
      </c>
      <c r="O54" s="46">
        <v>31.509753575574987</v>
      </c>
      <c r="P54" s="47">
        <v>34.321311853207106</v>
      </c>
      <c r="Q54" s="46">
        <v>17.729759405241168</v>
      </c>
      <c r="R54" s="46">
        <v>8.0923942647849678</v>
      </c>
      <c r="S54" s="45">
        <v>31.509753575574987</v>
      </c>
      <c r="T54" s="46">
        <v>31.509753575574987</v>
      </c>
      <c r="U54" s="46">
        <v>21.696899693367108</v>
      </c>
      <c r="V54" s="46">
        <v>25.564171166490411</v>
      </c>
      <c r="W54" s="46">
        <v>26.116638519793739</v>
      </c>
      <c r="X54" s="46">
        <v>17.856129684648092</v>
      </c>
      <c r="Y54" s="46">
        <v>23.078068076625428</v>
      </c>
      <c r="Z54" s="46">
        <v>31.509753575574987</v>
      </c>
      <c r="AA54" s="46">
        <v>51.975728807101177</v>
      </c>
      <c r="AB54" s="46">
        <v>17.856129684648092</v>
      </c>
      <c r="AC54" s="46">
        <v>17.856129684648092</v>
      </c>
      <c r="AD54" s="46">
        <v>17.856129684648092</v>
      </c>
      <c r="AE54" s="46">
        <v>31.509753575574987</v>
      </c>
      <c r="AF54" s="47">
        <v>34.321311853207106</v>
      </c>
      <c r="AG54" s="46">
        <v>21.098413692236992</v>
      </c>
      <c r="AH54" s="46">
        <v>9.6299491750941115</v>
      </c>
      <c r="AI54" s="45">
        <v>37.496606754934234</v>
      </c>
      <c r="AJ54" s="46">
        <v>37.496606754934234</v>
      </c>
      <c r="AK54" s="46">
        <v>25.819310635106859</v>
      </c>
      <c r="AL54" s="46">
        <v>30.421363688123584</v>
      </c>
      <c r="AM54" s="46">
        <v>31.078799838554552</v>
      </c>
      <c r="AN54" s="46">
        <v>21.248794324731236</v>
      </c>
      <c r="AO54" s="46">
        <v>27.462901011184258</v>
      </c>
      <c r="AP54" s="46">
        <v>37.496606754934234</v>
      </c>
      <c r="AQ54" s="46">
        <v>61.851117280450396</v>
      </c>
      <c r="AR54" s="46">
        <v>21.248794324731236</v>
      </c>
      <c r="AS54" s="46">
        <v>21.248794324731236</v>
      </c>
      <c r="AT54" s="46">
        <v>21.248794324731236</v>
      </c>
      <c r="AU54" s="46">
        <v>37.496606754934234</v>
      </c>
      <c r="AV54" s="47">
        <v>40.842361105316449</v>
      </c>
      <c r="AW54" s="46">
        <v>21.098413692236992</v>
      </c>
      <c r="AX54" s="47">
        <v>9.6299491750941115</v>
      </c>
    </row>
    <row r="55" spans="2:50" x14ac:dyDescent="0.2">
      <c r="B55" s="44">
        <v>2057</v>
      </c>
      <c r="C55" s="45">
        <v>32.127452957147518</v>
      </c>
      <c r="D55" s="46">
        <v>32.127452957147518</v>
      </c>
      <c r="E55" s="46">
        <v>22.122233439328955</v>
      </c>
      <c r="F55" s="46">
        <v>26.06531671439453</v>
      </c>
      <c r="G55" s="46">
        <v>26.628614325118189</v>
      </c>
      <c r="H55" s="46">
        <v>18.206171148381905</v>
      </c>
      <c r="I55" s="46">
        <v>23.530477466138088</v>
      </c>
      <c r="J55" s="46">
        <v>32.127452957147518</v>
      </c>
      <c r="K55" s="46">
        <v>52.994631587915507</v>
      </c>
      <c r="L55" s="46">
        <v>18.206171148381905</v>
      </c>
      <c r="M55" s="46">
        <v>18.206171148381905</v>
      </c>
      <c r="N55" s="46">
        <v>18.206171148381905</v>
      </c>
      <c r="O55" s="46">
        <v>32.127452957147518</v>
      </c>
      <c r="P55" s="47">
        <v>34.994127432536715</v>
      </c>
      <c r="Q55" s="46">
        <v>18.077323577514999</v>
      </c>
      <c r="R55" s="46">
        <v>8.2510329834537632</v>
      </c>
      <c r="S55" s="45">
        <v>32.127452957147518</v>
      </c>
      <c r="T55" s="46">
        <v>32.127452957147518</v>
      </c>
      <c r="U55" s="46">
        <v>22.122233439328955</v>
      </c>
      <c r="V55" s="46">
        <v>26.06531671439453</v>
      </c>
      <c r="W55" s="46">
        <v>26.628614325118189</v>
      </c>
      <c r="X55" s="46">
        <v>18.206171148381905</v>
      </c>
      <c r="Y55" s="46">
        <v>23.530477466138088</v>
      </c>
      <c r="Z55" s="46">
        <v>32.127452957147518</v>
      </c>
      <c r="AA55" s="46">
        <v>52.994631587915507</v>
      </c>
      <c r="AB55" s="46">
        <v>18.206171148381905</v>
      </c>
      <c r="AC55" s="46">
        <v>18.206171148381905</v>
      </c>
      <c r="AD55" s="46">
        <v>18.206171148381905</v>
      </c>
      <c r="AE55" s="46">
        <v>32.127452957147518</v>
      </c>
      <c r="AF55" s="47">
        <v>34.994127432536715</v>
      </c>
      <c r="AG55" s="46">
        <v>21.512015057242849</v>
      </c>
      <c r="AH55" s="46">
        <v>9.8187292503099783</v>
      </c>
      <c r="AI55" s="45">
        <v>38.231669019005537</v>
      </c>
      <c r="AJ55" s="46">
        <v>38.231669019005537</v>
      </c>
      <c r="AK55" s="46">
        <v>26.325457792801455</v>
      </c>
      <c r="AL55" s="46">
        <v>31.017726890129488</v>
      </c>
      <c r="AM55" s="46">
        <v>31.688051046890642</v>
      </c>
      <c r="AN55" s="46">
        <v>21.665343666574469</v>
      </c>
      <c r="AO55" s="46">
        <v>28.001268184704323</v>
      </c>
      <c r="AP55" s="46">
        <v>38.231669019005537</v>
      </c>
      <c r="AQ55" s="46">
        <v>63.063611589619455</v>
      </c>
      <c r="AR55" s="46">
        <v>21.665343666574469</v>
      </c>
      <c r="AS55" s="46">
        <v>21.665343666574469</v>
      </c>
      <c r="AT55" s="46">
        <v>21.665343666574469</v>
      </c>
      <c r="AU55" s="46">
        <v>38.231669019005537</v>
      </c>
      <c r="AV55" s="47">
        <v>41.64301164471869</v>
      </c>
      <c r="AW55" s="46">
        <v>21.512015057242849</v>
      </c>
      <c r="AX55" s="47">
        <v>9.8187292503099783</v>
      </c>
    </row>
    <row r="56" spans="2:50" x14ac:dyDescent="0.2">
      <c r="B56" s="44">
        <v>2058</v>
      </c>
      <c r="C56" s="45">
        <v>32.759205812907226</v>
      </c>
      <c r="D56" s="46">
        <v>32.759205812907226</v>
      </c>
      <c r="E56" s="46">
        <v>22.557244088001301</v>
      </c>
      <c r="F56" s="46">
        <v>26.577863983316352</v>
      </c>
      <c r="G56" s="46">
        <v>27.152238254075645</v>
      </c>
      <c r="H56" s="46">
        <v>18.564176516276515</v>
      </c>
      <c r="I56" s="46">
        <v>23.993179764899534</v>
      </c>
      <c r="J56" s="46">
        <v>32.759205812907226</v>
      </c>
      <c r="K56" s="46">
        <v>54.036715748469895</v>
      </c>
      <c r="L56" s="46">
        <v>18.564176516276515</v>
      </c>
      <c r="M56" s="46">
        <v>18.564176516276515</v>
      </c>
      <c r="N56" s="46">
        <v>18.564176516276515</v>
      </c>
      <c r="O56" s="46">
        <v>32.759205812907226</v>
      </c>
      <c r="P56" s="47">
        <v>35.682250452117891</v>
      </c>
      <c r="Q56" s="46">
        <v>18.43279529230734</v>
      </c>
      <c r="R56" s="46">
        <v>8.4132809418343193</v>
      </c>
      <c r="S56" s="45">
        <v>32.759205812907226</v>
      </c>
      <c r="T56" s="46">
        <v>32.759205812907226</v>
      </c>
      <c r="U56" s="46">
        <v>22.557244088001301</v>
      </c>
      <c r="V56" s="46">
        <v>26.577863983316352</v>
      </c>
      <c r="W56" s="46">
        <v>27.152238254075645</v>
      </c>
      <c r="X56" s="46">
        <v>18.564176516276515</v>
      </c>
      <c r="Y56" s="46">
        <v>23.993179764899534</v>
      </c>
      <c r="Z56" s="46">
        <v>32.759205812907226</v>
      </c>
      <c r="AA56" s="46">
        <v>54.036715748469895</v>
      </c>
      <c r="AB56" s="46">
        <v>18.564176516276515</v>
      </c>
      <c r="AC56" s="46">
        <v>18.564176516276515</v>
      </c>
      <c r="AD56" s="46">
        <v>18.564176516276515</v>
      </c>
      <c r="AE56" s="46">
        <v>32.759205812907226</v>
      </c>
      <c r="AF56" s="47">
        <v>35.682250452117891</v>
      </c>
      <c r="AG56" s="46">
        <v>21.935026397845732</v>
      </c>
      <c r="AH56" s="46">
        <v>10.011804320782838</v>
      </c>
      <c r="AI56" s="45">
        <v>38.983454917359602</v>
      </c>
      <c r="AJ56" s="46">
        <v>38.983454917359602</v>
      </c>
      <c r="AK56" s="46">
        <v>26.843120464721547</v>
      </c>
      <c r="AL56" s="46">
        <v>31.627658140146455</v>
      </c>
      <c r="AM56" s="46">
        <v>32.311163522350014</v>
      </c>
      <c r="AN56" s="46">
        <v>22.091370054369051</v>
      </c>
      <c r="AO56" s="46">
        <v>28.551883920230445</v>
      </c>
      <c r="AP56" s="46">
        <v>38.983454917359602</v>
      </c>
      <c r="AQ56" s="46">
        <v>64.303691740679184</v>
      </c>
      <c r="AR56" s="46">
        <v>22.091370054369051</v>
      </c>
      <c r="AS56" s="46">
        <v>22.091370054369051</v>
      </c>
      <c r="AT56" s="46">
        <v>22.091370054369051</v>
      </c>
      <c r="AU56" s="46">
        <v>38.983454917359602</v>
      </c>
      <c r="AV56" s="47">
        <v>42.461878038020288</v>
      </c>
      <c r="AW56" s="46">
        <v>21.935026397845732</v>
      </c>
      <c r="AX56" s="47">
        <v>10.011804320782838</v>
      </c>
    </row>
    <row r="57" spans="2:50" x14ac:dyDescent="0.2">
      <c r="B57" s="44">
        <v>2059</v>
      </c>
      <c r="C57" s="45">
        <v>33.401956017012438</v>
      </c>
      <c r="D57" s="46">
        <v>33.401956017012438</v>
      </c>
      <c r="E57" s="46">
        <v>22.999827260634305</v>
      </c>
      <c r="F57" s="46">
        <v>27.099333508478839</v>
      </c>
      <c r="G57" s="46">
        <v>27.684977258170921</v>
      </c>
      <c r="H57" s="46">
        <v>18.928413925236551</v>
      </c>
      <c r="I57" s="46">
        <v>24.463936634864488</v>
      </c>
      <c r="J57" s="46">
        <v>33.401956017012438</v>
      </c>
      <c r="K57" s="46">
        <v>55.096940171334865</v>
      </c>
      <c r="L57" s="46">
        <v>18.928413925236551</v>
      </c>
      <c r="M57" s="46">
        <v>18.928413925236551</v>
      </c>
      <c r="N57" s="46">
        <v>18.928413925236551</v>
      </c>
      <c r="O57" s="46">
        <v>33.401956017012438</v>
      </c>
      <c r="P57" s="47">
        <v>36.382352093531786</v>
      </c>
      <c r="Q57" s="46">
        <v>18.794454943155532</v>
      </c>
      <c r="R57" s="46">
        <v>8.5783532599314771</v>
      </c>
      <c r="S57" s="45">
        <v>33.401956017012438</v>
      </c>
      <c r="T57" s="46">
        <v>33.401956017012438</v>
      </c>
      <c r="U57" s="46">
        <v>22.999827260634305</v>
      </c>
      <c r="V57" s="46">
        <v>27.099333508478839</v>
      </c>
      <c r="W57" s="46">
        <v>27.684977258170921</v>
      </c>
      <c r="X57" s="46">
        <v>18.928413925236551</v>
      </c>
      <c r="Y57" s="46">
        <v>24.463936634864488</v>
      </c>
      <c r="Z57" s="46">
        <v>33.401956017012438</v>
      </c>
      <c r="AA57" s="46">
        <v>55.096940171334865</v>
      </c>
      <c r="AB57" s="46">
        <v>18.928413925236551</v>
      </c>
      <c r="AC57" s="46">
        <v>18.928413925236551</v>
      </c>
      <c r="AD57" s="46">
        <v>18.928413925236551</v>
      </c>
      <c r="AE57" s="46">
        <v>33.401956017012438</v>
      </c>
      <c r="AF57" s="47">
        <v>36.382352093531786</v>
      </c>
      <c r="AG57" s="46">
        <v>22.365401382355085</v>
      </c>
      <c r="AH57" s="46">
        <v>10.208240379318458</v>
      </c>
      <c r="AI57" s="45">
        <v>39.748327660244797</v>
      </c>
      <c r="AJ57" s="46">
        <v>39.748327660244797</v>
      </c>
      <c r="AK57" s="46">
        <v>27.36979444015482</v>
      </c>
      <c r="AL57" s="46">
        <v>32.248206875089814</v>
      </c>
      <c r="AM57" s="46">
        <v>32.945122937223388</v>
      </c>
      <c r="AN57" s="46">
        <v>22.524812571031497</v>
      </c>
      <c r="AO57" s="46">
        <v>29.112084595488746</v>
      </c>
      <c r="AP57" s="46">
        <v>39.748327660244797</v>
      </c>
      <c r="AQ57" s="46">
        <v>65.565358803888486</v>
      </c>
      <c r="AR57" s="46">
        <v>22.524812571031497</v>
      </c>
      <c r="AS57" s="46">
        <v>22.524812571031497</v>
      </c>
      <c r="AT57" s="46">
        <v>22.524812571031497</v>
      </c>
      <c r="AU57" s="46">
        <v>39.748327660244797</v>
      </c>
      <c r="AV57" s="47">
        <v>43.294998991302826</v>
      </c>
      <c r="AW57" s="46">
        <v>22.365401382355085</v>
      </c>
      <c r="AX57" s="47">
        <v>10.208240379318458</v>
      </c>
    </row>
    <row r="58" spans="2:50" x14ac:dyDescent="0.2">
      <c r="B58" s="44">
        <v>2060</v>
      </c>
      <c r="C58" s="45">
        <v>34.057516644478085</v>
      </c>
      <c r="D58" s="46">
        <v>34.057516644478085</v>
      </c>
      <c r="E58" s="46">
        <v>23.451231399448915</v>
      </c>
      <c r="F58" s="46">
        <v>27.631196255369201</v>
      </c>
      <c r="G58" s="46">
        <v>28.228334091929245</v>
      </c>
      <c r="H58" s="46">
        <v>19.299910819114185</v>
      </c>
      <c r="I58" s="46">
        <v>24.944075990849012</v>
      </c>
      <c r="J58" s="46">
        <v>34.057516644478085</v>
      </c>
      <c r="K58" s="46">
        <v>56.178295546204552</v>
      </c>
      <c r="L58" s="46">
        <v>19.299910819114185</v>
      </c>
      <c r="M58" s="46">
        <v>19.299910819114185</v>
      </c>
      <c r="N58" s="46">
        <v>19.299910819114185</v>
      </c>
      <c r="O58" s="46">
        <v>34.057516644478085</v>
      </c>
      <c r="P58" s="47">
        <v>37.096407209195185</v>
      </c>
      <c r="Q58" s="46">
        <v>19.163322702550655</v>
      </c>
      <c r="R58" s="46">
        <v>8.7467155750856662</v>
      </c>
      <c r="S58" s="45">
        <v>34.057516644478085</v>
      </c>
      <c r="T58" s="46">
        <v>34.057516644478085</v>
      </c>
      <c r="U58" s="46">
        <v>23.451231399448915</v>
      </c>
      <c r="V58" s="46">
        <v>27.631196255369201</v>
      </c>
      <c r="W58" s="46">
        <v>28.228334091929245</v>
      </c>
      <c r="X58" s="46">
        <v>19.299910819114185</v>
      </c>
      <c r="Y58" s="46">
        <v>24.944075990849012</v>
      </c>
      <c r="Z58" s="46">
        <v>34.057516644478085</v>
      </c>
      <c r="AA58" s="46">
        <v>56.178295546204552</v>
      </c>
      <c r="AB58" s="46">
        <v>19.299910819114185</v>
      </c>
      <c r="AC58" s="46">
        <v>19.299910819114185</v>
      </c>
      <c r="AD58" s="46">
        <v>19.299910819114185</v>
      </c>
      <c r="AE58" s="46">
        <v>34.057516644478085</v>
      </c>
      <c r="AF58" s="47">
        <v>37.096407209195185</v>
      </c>
      <c r="AG58" s="46">
        <v>22.80435401603528</v>
      </c>
      <c r="AH58" s="46">
        <v>10.408591534351945</v>
      </c>
      <c r="AI58" s="45">
        <v>40.528444806928917</v>
      </c>
      <c r="AJ58" s="46">
        <v>40.528444806928917</v>
      </c>
      <c r="AK58" s="46">
        <v>27.906965365344202</v>
      </c>
      <c r="AL58" s="46">
        <v>32.881123543889345</v>
      </c>
      <c r="AM58" s="46">
        <v>33.591717569395797</v>
      </c>
      <c r="AN58" s="46">
        <v>22.966893874745882</v>
      </c>
      <c r="AO58" s="46">
        <v>29.683450429110323</v>
      </c>
      <c r="AP58" s="46">
        <v>40.528444806928917</v>
      </c>
      <c r="AQ58" s="46">
        <v>66.852171699983415</v>
      </c>
      <c r="AR58" s="46">
        <v>22.966893874745882</v>
      </c>
      <c r="AS58" s="46">
        <v>22.966893874745882</v>
      </c>
      <c r="AT58" s="46">
        <v>22.966893874745882</v>
      </c>
      <c r="AU58" s="46">
        <v>40.528444806928917</v>
      </c>
      <c r="AV58" s="47">
        <v>44.144724578942281</v>
      </c>
      <c r="AW58" s="46">
        <v>22.80435401603528</v>
      </c>
      <c r="AX58" s="47">
        <v>10.408591534351945</v>
      </c>
    </row>
    <row r="59" spans="2:50" x14ac:dyDescent="0.2">
      <c r="B59" s="44">
        <v>2061</v>
      </c>
      <c r="C59" s="45">
        <v>34.731635486453868</v>
      </c>
      <c r="D59" s="46">
        <v>34.731635486453868</v>
      </c>
      <c r="E59" s="46">
        <v>23.915414302710175</v>
      </c>
      <c r="F59" s="46">
        <v>28.178115463146938</v>
      </c>
      <c r="G59" s="46">
        <v>28.787072771780764</v>
      </c>
      <c r="H59" s="46">
        <v>19.681924389493712</v>
      </c>
      <c r="I59" s="46">
        <v>25.43780757429473</v>
      </c>
      <c r="J59" s="46">
        <v>34.731635486453868</v>
      </c>
      <c r="K59" s="46">
        <v>57.290262925773348</v>
      </c>
      <c r="L59" s="46">
        <v>19.681924389493712</v>
      </c>
      <c r="M59" s="46">
        <v>19.681924389493712</v>
      </c>
      <c r="N59" s="46">
        <v>19.681924389493712</v>
      </c>
      <c r="O59" s="46">
        <v>34.731635486453868</v>
      </c>
      <c r="P59" s="47">
        <v>37.830676455258363</v>
      </c>
      <c r="Q59" s="46">
        <v>19.542632710485314</v>
      </c>
      <c r="R59" s="46">
        <v>8.9198440458464461</v>
      </c>
      <c r="S59" s="45">
        <v>34.731635486453868</v>
      </c>
      <c r="T59" s="46">
        <v>34.731635486453868</v>
      </c>
      <c r="U59" s="46">
        <v>23.915414302710175</v>
      </c>
      <c r="V59" s="46">
        <v>28.178115463146938</v>
      </c>
      <c r="W59" s="46">
        <v>28.787072771780764</v>
      </c>
      <c r="X59" s="46">
        <v>19.681924389493712</v>
      </c>
      <c r="Y59" s="46">
        <v>25.43780757429473</v>
      </c>
      <c r="Z59" s="46">
        <v>34.731635486453868</v>
      </c>
      <c r="AA59" s="46">
        <v>57.290262925773348</v>
      </c>
      <c r="AB59" s="46">
        <v>19.681924389493712</v>
      </c>
      <c r="AC59" s="46">
        <v>19.681924389493712</v>
      </c>
      <c r="AD59" s="46">
        <v>19.681924389493712</v>
      </c>
      <c r="AE59" s="46">
        <v>34.731635486453868</v>
      </c>
      <c r="AF59" s="47">
        <v>37.830676455258363</v>
      </c>
      <c r="AG59" s="46">
        <v>23.255732925477524</v>
      </c>
      <c r="AH59" s="46">
        <v>10.614614414557273</v>
      </c>
      <c r="AI59" s="45">
        <v>41.330646228880099</v>
      </c>
      <c r="AJ59" s="46">
        <v>41.330646228880099</v>
      </c>
      <c r="AK59" s="46">
        <v>28.459343020225109</v>
      </c>
      <c r="AL59" s="46">
        <v>33.531957401144858</v>
      </c>
      <c r="AM59" s="46">
        <v>34.256616598419107</v>
      </c>
      <c r="AN59" s="46">
        <v>23.421490023497519</v>
      </c>
      <c r="AO59" s="46">
        <v>30.270991013410725</v>
      </c>
      <c r="AP59" s="46">
        <v>41.330646228880099</v>
      </c>
      <c r="AQ59" s="46">
        <v>68.175412881670283</v>
      </c>
      <c r="AR59" s="46">
        <v>23.421490023497519</v>
      </c>
      <c r="AS59" s="46">
        <v>23.421490023497519</v>
      </c>
      <c r="AT59" s="46">
        <v>23.421490023497519</v>
      </c>
      <c r="AU59" s="46">
        <v>41.330646228880099</v>
      </c>
      <c r="AV59" s="47">
        <v>45.018504981757445</v>
      </c>
      <c r="AW59" s="46">
        <v>23.255732925477524</v>
      </c>
      <c r="AX59" s="47">
        <v>10.614614414557273</v>
      </c>
    </row>
    <row r="60" spans="2:50" x14ac:dyDescent="0.2">
      <c r="B60" s="44">
        <v>2062</v>
      </c>
      <c r="C60" s="45">
        <v>35.422250549363426</v>
      </c>
      <c r="D60" s="46">
        <v>35.422250549363426</v>
      </c>
      <c r="E60" s="46">
        <v>24.390956128536843</v>
      </c>
      <c r="F60" s="46">
        <v>28.738418216262147</v>
      </c>
      <c r="G60" s="46">
        <v>29.35948422879434</v>
      </c>
      <c r="H60" s="46">
        <v>20.073286133910635</v>
      </c>
      <c r="I60" s="46">
        <v>25.943621159867302</v>
      </c>
      <c r="J60" s="46">
        <v>35.422250549363426</v>
      </c>
      <c r="K60" s="46">
        <v>58.429441026096882</v>
      </c>
      <c r="L60" s="46">
        <v>20.073286133910635</v>
      </c>
      <c r="M60" s="46">
        <v>20.073286133910635</v>
      </c>
      <c r="N60" s="46">
        <v>20.073286133910635</v>
      </c>
      <c r="O60" s="46">
        <v>35.422250549363426</v>
      </c>
      <c r="P60" s="47">
        <v>38.582913850190401</v>
      </c>
      <c r="Q60" s="46">
        <v>19.931224734147261</v>
      </c>
      <c r="R60" s="46">
        <v>9.097209107139582</v>
      </c>
      <c r="S60" s="45">
        <v>35.422250549363426</v>
      </c>
      <c r="T60" s="46">
        <v>35.422250549363426</v>
      </c>
      <c r="U60" s="46">
        <v>24.390956128536843</v>
      </c>
      <c r="V60" s="46">
        <v>28.738418216262147</v>
      </c>
      <c r="W60" s="46">
        <v>29.35948422879434</v>
      </c>
      <c r="X60" s="46">
        <v>20.073286133910635</v>
      </c>
      <c r="Y60" s="46">
        <v>25.943621159867302</v>
      </c>
      <c r="Z60" s="46">
        <v>35.422250549363426</v>
      </c>
      <c r="AA60" s="46">
        <v>58.429441026096882</v>
      </c>
      <c r="AB60" s="46">
        <v>20.073286133910635</v>
      </c>
      <c r="AC60" s="46">
        <v>20.073286133910635</v>
      </c>
      <c r="AD60" s="46">
        <v>20.073286133910635</v>
      </c>
      <c r="AE60" s="46">
        <v>35.422250549363426</v>
      </c>
      <c r="AF60" s="47">
        <v>38.582913850190401</v>
      </c>
      <c r="AG60" s="46">
        <v>23.718157433635241</v>
      </c>
      <c r="AH60" s="46">
        <v>10.825678837496097</v>
      </c>
      <c r="AI60" s="45">
        <v>42.152478153742479</v>
      </c>
      <c r="AJ60" s="46">
        <v>42.152478153742479</v>
      </c>
      <c r="AK60" s="46">
        <v>29.02523779295883</v>
      </c>
      <c r="AL60" s="46">
        <v>34.198717677351951</v>
      </c>
      <c r="AM60" s="46">
        <v>34.93778623226526</v>
      </c>
      <c r="AN60" s="46">
        <v>23.887210499353657</v>
      </c>
      <c r="AO60" s="46">
        <v>30.872909180242086</v>
      </c>
      <c r="AP60" s="46">
        <v>42.152478153742479</v>
      </c>
      <c r="AQ60" s="46">
        <v>69.531034821055286</v>
      </c>
      <c r="AR60" s="46">
        <v>23.887210499353657</v>
      </c>
      <c r="AS60" s="46">
        <v>23.887210499353657</v>
      </c>
      <c r="AT60" s="46">
        <v>23.887210499353657</v>
      </c>
      <c r="AU60" s="46">
        <v>42.152478153742479</v>
      </c>
      <c r="AV60" s="47">
        <v>45.913667481726577</v>
      </c>
      <c r="AW60" s="46">
        <v>23.718157433635241</v>
      </c>
      <c r="AX60" s="47">
        <v>10.825678837496097</v>
      </c>
    </row>
    <row r="61" spans="2:50" x14ac:dyDescent="0.2">
      <c r="B61" s="44">
        <v>2063</v>
      </c>
      <c r="C61" s="45">
        <v>36.128911253537467</v>
      </c>
      <c r="D61" s="46">
        <v>36.128911253537467</v>
      </c>
      <c r="E61" s="46">
        <v>24.877546618016044</v>
      </c>
      <c r="F61" s="46">
        <v>29.311738955023532</v>
      </c>
      <c r="G61" s="46">
        <v>29.945195003167463</v>
      </c>
      <c r="H61" s="46">
        <v>20.473740715267869</v>
      </c>
      <c r="I61" s="46">
        <v>26.461186738375858</v>
      </c>
      <c r="J61" s="46">
        <v>36.128911253537467</v>
      </c>
      <c r="K61" s="46">
        <v>59.595086610429725</v>
      </c>
      <c r="L61" s="46">
        <v>20.473740715267869</v>
      </c>
      <c r="M61" s="46">
        <v>20.473740715267869</v>
      </c>
      <c r="N61" s="46">
        <v>20.473740715267869</v>
      </c>
      <c r="O61" s="46">
        <v>36.128911253537467</v>
      </c>
      <c r="P61" s="47">
        <v>39.352628609913701</v>
      </c>
      <c r="Q61" s="46">
        <v>20.328845243495067</v>
      </c>
      <c r="R61" s="46">
        <v>9.2786950402456938</v>
      </c>
      <c r="S61" s="45">
        <v>36.128911253537467</v>
      </c>
      <c r="T61" s="46">
        <v>36.128911253537467</v>
      </c>
      <c r="U61" s="46">
        <v>24.877546618016044</v>
      </c>
      <c r="V61" s="46">
        <v>29.311738955023532</v>
      </c>
      <c r="W61" s="46">
        <v>29.945195003167463</v>
      </c>
      <c r="X61" s="46">
        <v>20.473740715267869</v>
      </c>
      <c r="Y61" s="46">
        <v>26.461186738375858</v>
      </c>
      <c r="Z61" s="46">
        <v>36.128911253537467</v>
      </c>
      <c r="AA61" s="46">
        <v>59.595086610429725</v>
      </c>
      <c r="AB61" s="46">
        <v>20.473740715267869</v>
      </c>
      <c r="AC61" s="46">
        <v>20.473740715267869</v>
      </c>
      <c r="AD61" s="46">
        <v>20.473740715267869</v>
      </c>
      <c r="AE61" s="46">
        <v>36.128911253537467</v>
      </c>
      <c r="AF61" s="47">
        <v>39.352628609913701</v>
      </c>
      <c r="AG61" s="46">
        <v>24.191325839759131</v>
      </c>
      <c r="AH61" s="46">
        <v>11.041647097892373</v>
      </c>
      <c r="AI61" s="45">
        <v>42.993404391709575</v>
      </c>
      <c r="AJ61" s="46">
        <v>42.993404391709575</v>
      </c>
      <c r="AK61" s="46">
        <v>29.60428047543909</v>
      </c>
      <c r="AL61" s="46">
        <v>34.880969356477998</v>
      </c>
      <c r="AM61" s="46">
        <v>35.634782053769278</v>
      </c>
      <c r="AN61" s="46">
        <v>24.36375145116876</v>
      </c>
      <c r="AO61" s="46">
        <v>31.488812218667267</v>
      </c>
      <c r="AP61" s="46">
        <v>42.993404391709575</v>
      </c>
      <c r="AQ61" s="46">
        <v>70.918153066411364</v>
      </c>
      <c r="AR61" s="46">
        <v>24.36375145116876</v>
      </c>
      <c r="AS61" s="46">
        <v>24.36375145116876</v>
      </c>
      <c r="AT61" s="46">
        <v>24.36375145116876</v>
      </c>
      <c r="AU61" s="46">
        <v>42.993404391709575</v>
      </c>
      <c r="AV61" s="47">
        <v>46.829628045797307</v>
      </c>
      <c r="AW61" s="46">
        <v>24.191325839759131</v>
      </c>
      <c r="AX61" s="47">
        <v>11.041647097892373</v>
      </c>
    </row>
    <row r="62" spans="2:50" x14ac:dyDescent="0.2">
      <c r="B62" s="44">
        <v>2064</v>
      </c>
      <c r="C62" s="45">
        <v>36.853017560585293</v>
      </c>
      <c r="D62" s="46">
        <v>36.853017560585293</v>
      </c>
      <c r="E62" s="46">
        <v>25.376149752872976</v>
      </c>
      <c r="F62" s="46">
        <v>29.899213481973014</v>
      </c>
      <c r="G62" s="46">
        <v>30.545365443273027</v>
      </c>
      <c r="H62" s="46">
        <v>20.884081471919806</v>
      </c>
      <c r="I62" s="46">
        <v>26.991529656122992</v>
      </c>
      <c r="J62" s="46">
        <v>36.853017560585293</v>
      </c>
      <c r="K62" s="46">
        <v>60.789508932786546</v>
      </c>
      <c r="L62" s="46">
        <v>20.884081471919806</v>
      </c>
      <c r="M62" s="46">
        <v>20.884081471919806</v>
      </c>
      <c r="N62" s="46">
        <v>20.884081471919806</v>
      </c>
      <c r="O62" s="46">
        <v>36.853017560585293</v>
      </c>
      <c r="P62" s="47">
        <v>40.141345612077977</v>
      </c>
      <c r="Q62" s="46">
        <v>20.73628196231877</v>
      </c>
      <c r="R62" s="46">
        <v>9.464661385942243</v>
      </c>
      <c r="S62" s="45">
        <v>36.853017560585293</v>
      </c>
      <c r="T62" s="46">
        <v>36.853017560585293</v>
      </c>
      <c r="U62" s="46">
        <v>25.376149752872976</v>
      </c>
      <c r="V62" s="46">
        <v>29.899213481973014</v>
      </c>
      <c r="W62" s="46">
        <v>30.545365443273027</v>
      </c>
      <c r="X62" s="46">
        <v>20.884081471919806</v>
      </c>
      <c r="Y62" s="46">
        <v>26.991529656122992</v>
      </c>
      <c r="Z62" s="46">
        <v>36.853017560585293</v>
      </c>
      <c r="AA62" s="46">
        <v>60.789508932786546</v>
      </c>
      <c r="AB62" s="46">
        <v>20.884081471919806</v>
      </c>
      <c r="AC62" s="46">
        <v>20.884081471919806</v>
      </c>
      <c r="AD62" s="46">
        <v>20.884081471919806</v>
      </c>
      <c r="AE62" s="46">
        <v>36.853017560585293</v>
      </c>
      <c r="AF62" s="47">
        <v>40.141345612077977</v>
      </c>
      <c r="AG62" s="46">
        <v>24.676175535159338</v>
      </c>
      <c r="AH62" s="46">
        <v>11.26294704927127</v>
      </c>
      <c r="AI62" s="45">
        <v>43.855090897096488</v>
      </c>
      <c r="AJ62" s="46">
        <v>43.855090897096488</v>
      </c>
      <c r="AK62" s="46">
        <v>30.197618205918843</v>
      </c>
      <c r="AL62" s="46">
        <v>35.580064043547893</v>
      </c>
      <c r="AM62" s="46">
        <v>36.3489848774949</v>
      </c>
      <c r="AN62" s="46">
        <v>24.852056951584572</v>
      </c>
      <c r="AO62" s="46">
        <v>32.119920290786354</v>
      </c>
      <c r="AP62" s="46">
        <v>43.855090897096488</v>
      </c>
      <c r="AQ62" s="46">
        <v>72.339515630015995</v>
      </c>
      <c r="AR62" s="46">
        <v>24.852056951584572</v>
      </c>
      <c r="AS62" s="46">
        <v>24.852056951584572</v>
      </c>
      <c r="AT62" s="46">
        <v>24.852056951584572</v>
      </c>
      <c r="AU62" s="46">
        <v>43.855090897096488</v>
      </c>
      <c r="AV62" s="47">
        <v>47.7682012783728</v>
      </c>
      <c r="AW62" s="46">
        <v>24.676175535159338</v>
      </c>
      <c r="AX62" s="47">
        <v>11.26294704927127</v>
      </c>
    </row>
    <row r="63" spans="2:50" x14ac:dyDescent="0.2">
      <c r="B63" s="44">
        <v>2065</v>
      </c>
      <c r="C63" s="45">
        <v>37.592114518063802</v>
      </c>
      <c r="D63" s="46">
        <v>37.592114518063802</v>
      </c>
      <c r="E63" s="46">
        <v>25.885075108687712</v>
      </c>
      <c r="F63" s="46">
        <v>30.498850070189913</v>
      </c>
      <c r="G63" s="46">
        <v>31.157960778975944</v>
      </c>
      <c r="H63" s="46">
        <v>21.302917217195045</v>
      </c>
      <c r="I63" s="46">
        <v>27.532851880652785</v>
      </c>
      <c r="J63" s="46">
        <v>37.592114518063802</v>
      </c>
      <c r="K63" s="46">
        <v>62.008658518705055</v>
      </c>
      <c r="L63" s="46">
        <v>21.302917217195045</v>
      </c>
      <c r="M63" s="46">
        <v>21.302917217195045</v>
      </c>
      <c r="N63" s="46">
        <v>21.302917217195045</v>
      </c>
      <c r="O63" s="46">
        <v>37.592114518063802</v>
      </c>
      <c r="P63" s="47">
        <v>40.946390853277187</v>
      </c>
      <c r="Q63" s="46">
        <v>21.152153549565877</v>
      </c>
      <c r="R63" s="46">
        <v>9.6544776587186618</v>
      </c>
      <c r="S63" s="45">
        <v>37.592114518063802</v>
      </c>
      <c r="T63" s="46">
        <v>37.592114518063802</v>
      </c>
      <c r="U63" s="46">
        <v>25.885075108687712</v>
      </c>
      <c r="V63" s="46">
        <v>30.498850070189913</v>
      </c>
      <c r="W63" s="46">
        <v>31.157960778975944</v>
      </c>
      <c r="X63" s="46">
        <v>21.302917217195045</v>
      </c>
      <c r="Y63" s="46">
        <v>27.532851880652785</v>
      </c>
      <c r="Z63" s="46">
        <v>37.592114518063802</v>
      </c>
      <c r="AA63" s="46">
        <v>62.008658518705055</v>
      </c>
      <c r="AB63" s="46">
        <v>21.302917217195045</v>
      </c>
      <c r="AC63" s="46">
        <v>21.302917217195045</v>
      </c>
      <c r="AD63" s="46">
        <v>21.302917217195045</v>
      </c>
      <c r="AE63" s="46">
        <v>37.592114518063802</v>
      </c>
      <c r="AF63" s="47">
        <v>40.946390853277187</v>
      </c>
      <c r="AG63" s="46">
        <v>25.171062723983397</v>
      </c>
      <c r="AH63" s="46">
        <v>11.488828413875208</v>
      </c>
      <c r="AI63" s="45">
        <v>44.73461627649592</v>
      </c>
      <c r="AJ63" s="46">
        <v>44.73461627649592</v>
      </c>
      <c r="AK63" s="46">
        <v>30.803239379338368</v>
      </c>
      <c r="AL63" s="46">
        <v>36.293631583525993</v>
      </c>
      <c r="AM63" s="46">
        <v>37.077973326981372</v>
      </c>
      <c r="AN63" s="46">
        <v>25.350471488462105</v>
      </c>
      <c r="AO63" s="46">
        <v>32.7640937379768</v>
      </c>
      <c r="AP63" s="46">
        <v>44.73461627649592</v>
      </c>
      <c r="AQ63" s="46">
        <v>73.790303637259015</v>
      </c>
      <c r="AR63" s="46">
        <v>25.350471488462105</v>
      </c>
      <c r="AS63" s="46">
        <v>25.350471488462105</v>
      </c>
      <c r="AT63" s="46">
        <v>25.350471488462105</v>
      </c>
      <c r="AU63" s="46">
        <v>44.73461627649592</v>
      </c>
      <c r="AV63" s="47">
        <v>48.72620511539985</v>
      </c>
      <c r="AW63" s="46">
        <v>25.171062723983397</v>
      </c>
      <c r="AX63" s="47">
        <v>11.488828413875208</v>
      </c>
    </row>
    <row r="64" spans="2:50" x14ac:dyDescent="0.2">
      <c r="B64" s="44">
        <v>2066</v>
      </c>
      <c r="C64" s="45">
        <v>38.349214969335009</v>
      </c>
      <c r="D64" s="46">
        <v>38.349214969335009</v>
      </c>
      <c r="E64" s="46">
        <v>26.406397260878954</v>
      </c>
      <c r="F64" s="46">
        <v>31.113093068952281</v>
      </c>
      <c r="G64" s="46">
        <v>31.78547818439133</v>
      </c>
      <c r="H64" s="46">
        <v>21.731955286622657</v>
      </c>
      <c r="I64" s="46">
        <v>28.087360049476569</v>
      </c>
      <c r="J64" s="46">
        <v>38.349214969335009</v>
      </c>
      <c r="K64" s="46">
        <v>63.257505090628413</v>
      </c>
      <c r="L64" s="46">
        <v>21.731955286622657</v>
      </c>
      <c r="M64" s="46">
        <v>21.731955286622657</v>
      </c>
      <c r="N64" s="46">
        <v>21.731955286622657</v>
      </c>
      <c r="O64" s="46">
        <v>38.349214969335009</v>
      </c>
      <c r="P64" s="47">
        <v>41.771046007433178</v>
      </c>
      <c r="Q64" s="46">
        <v>21.578155257717707</v>
      </c>
      <c r="R64" s="46">
        <v>9.8489176226821513</v>
      </c>
      <c r="S64" s="45">
        <v>38.349214969335009</v>
      </c>
      <c r="T64" s="46">
        <v>38.349214969335009</v>
      </c>
      <c r="U64" s="46">
        <v>26.406397260878954</v>
      </c>
      <c r="V64" s="46">
        <v>31.113093068952281</v>
      </c>
      <c r="W64" s="46">
        <v>31.78547818439133</v>
      </c>
      <c r="X64" s="46">
        <v>21.731955286622657</v>
      </c>
      <c r="Y64" s="46">
        <v>28.087360049476569</v>
      </c>
      <c r="Z64" s="46">
        <v>38.349214969335009</v>
      </c>
      <c r="AA64" s="46">
        <v>63.257505090628413</v>
      </c>
      <c r="AB64" s="46">
        <v>21.731955286622657</v>
      </c>
      <c r="AC64" s="46">
        <v>21.731955286622657</v>
      </c>
      <c r="AD64" s="46">
        <v>21.731955286622657</v>
      </c>
      <c r="AE64" s="46">
        <v>38.349214969335009</v>
      </c>
      <c r="AF64" s="47">
        <v>41.771046007433178</v>
      </c>
      <c r="AG64" s="46">
        <v>25.678004756684071</v>
      </c>
      <c r="AH64" s="46">
        <v>11.720211970991761</v>
      </c>
      <c r="AI64" s="45">
        <v>45.635565813508663</v>
      </c>
      <c r="AJ64" s="46">
        <v>45.635565813508663</v>
      </c>
      <c r="AK64" s="46">
        <v>31.423612740445957</v>
      </c>
      <c r="AL64" s="46">
        <v>37.024580752053211</v>
      </c>
      <c r="AM64" s="46">
        <v>37.82471903942568</v>
      </c>
      <c r="AN64" s="46">
        <v>25.86102679108096</v>
      </c>
      <c r="AO64" s="46">
        <v>33.423958458877117</v>
      </c>
      <c r="AP64" s="46">
        <v>45.635565813508663</v>
      </c>
      <c r="AQ64" s="46">
        <v>75.276431057847802</v>
      </c>
      <c r="AR64" s="46">
        <v>25.86102679108096</v>
      </c>
      <c r="AS64" s="46">
        <v>25.86102679108096</v>
      </c>
      <c r="AT64" s="46">
        <v>25.86102679108096</v>
      </c>
      <c r="AU64" s="46">
        <v>45.635565813508663</v>
      </c>
      <c r="AV64" s="47">
        <v>49.707544748845478</v>
      </c>
      <c r="AW64" s="46">
        <v>25.678004756684071</v>
      </c>
      <c r="AX64" s="47">
        <v>11.720211970991761</v>
      </c>
    </row>
    <row r="65" spans="2:50" x14ac:dyDescent="0.2">
      <c r="B65" s="44">
        <v>2067</v>
      </c>
      <c r="C65" s="45">
        <v>39.121730841140867</v>
      </c>
      <c r="D65" s="46">
        <v>39.121730841140867</v>
      </c>
      <c r="E65" s="46">
        <v>26.938334121061136</v>
      </c>
      <c r="F65" s="46">
        <v>31.739842749120633</v>
      </c>
      <c r="G65" s="46">
        <v>32.425772553129143</v>
      </c>
      <c r="H65" s="46">
        <v>22.16972905585666</v>
      </c>
      <c r="I65" s="46">
        <v>28.653158631082377</v>
      </c>
      <c r="J65" s="46">
        <v>39.121730841140867</v>
      </c>
      <c r="K65" s="46">
        <v>64.531779589661184</v>
      </c>
      <c r="L65" s="46">
        <v>22.16972905585666</v>
      </c>
      <c r="M65" s="46">
        <v>22.16972905585666</v>
      </c>
      <c r="N65" s="46">
        <v>22.16972905585666</v>
      </c>
      <c r="O65" s="46">
        <v>39.121730841140867</v>
      </c>
      <c r="P65" s="47">
        <v>42.612492072195593</v>
      </c>
      <c r="Q65" s="46">
        <v>22.012830841929983</v>
      </c>
      <c r="R65" s="46">
        <v>10.047316603983704</v>
      </c>
      <c r="S65" s="45">
        <v>39.121730841140867</v>
      </c>
      <c r="T65" s="46">
        <v>39.121730841140867</v>
      </c>
      <c r="U65" s="46">
        <v>26.938334121061136</v>
      </c>
      <c r="V65" s="46">
        <v>31.739842749120633</v>
      </c>
      <c r="W65" s="46">
        <v>32.425772553129143</v>
      </c>
      <c r="X65" s="46">
        <v>22.16972905585666</v>
      </c>
      <c r="Y65" s="46">
        <v>28.653158631082377</v>
      </c>
      <c r="Z65" s="46">
        <v>39.121730841140867</v>
      </c>
      <c r="AA65" s="46">
        <v>64.531779589661184</v>
      </c>
      <c r="AB65" s="46">
        <v>22.16972905585666</v>
      </c>
      <c r="AC65" s="46">
        <v>22.16972905585666</v>
      </c>
      <c r="AD65" s="46">
        <v>22.16972905585666</v>
      </c>
      <c r="AE65" s="46">
        <v>39.121730841140867</v>
      </c>
      <c r="AF65" s="47">
        <v>42.612492072195593</v>
      </c>
      <c r="AG65" s="46">
        <v>26.195268701896676</v>
      </c>
      <c r="AH65" s="46">
        <v>11.956306758740606</v>
      </c>
      <c r="AI65" s="45">
        <v>46.554859700957621</v>
      </c>
      <c r="AJ65" s="46">
        <v>46.554859700957621</v>
      </c>
      <c r="AK65" s="46">
        <v>32.056617604062744</v>
      </c>
      <c r="AL65" s="46">
        <v>37.770412871453551</v>
      </c>
      <c r="AM65" s="46">
        <v>38.586669338223672</v>
      </c>
      <c r="AN65" s="46">
        <v>26.381977576469424</v>
      </c>
      <c r="AO65" s="46">
        <v>34.097258770988034</v>
      </c>
      <c r="AP65" s="46">
        <v>46.554859700957621</v>
      </c>
      <c r="AQ65" s="46">
        <v>76.792817711696813</v>
      </c>
      <c r="AR65" s="46">
        <v>26.381977576469424</v>
      </c>
      <c r="AS65" s="46">
        <v>26.381977576469424</v>
      </c>
      <c r="AT65" s="46">
        <v>26.381977576469424</v>
      </c>
      <c r="AU65" s="46">
        <v>46.554859700957621</v>
      </c>
      <c r="AV65" s="47">
        <v>50.70886556591276</v>
      </c>
      <c r="AW65" s="46">
        <v>26.195268701896676</v>
      </c>
      <c r="AX65" s="47">
        <v>11.956306758740606</v>
      </c>
    </row>
    <row r="66" spans="2:50" x14ac:dyDescent="0.2">
      <c r="B66" s="44">
        <v>2068</v>
      </c>
      <c r="C66" s="45">
        <v>39.907943156266292</v>
      </c>
      <c r="D66" s="46">
        <v>39.907943156266292</v>
      </c>
      <c r="E66" s="46">
        <v>27.47970204061825</v>
      </c>
      <c r="F66" s="46">
        <v>32.377704487672887</v>
      </c>
      <c r="G66" s="46">
        <v>33.077419122966411</v>
      </c>
      <c r="H66" s="46">
        <v>22.615264404931221</v>
      </c>
      <c r="I66" s="46">
        <v>29.228988628852047</v>
      </c>
      <c r="J66" s="46">
        <v>39.907943156266292</v>
      </c>
      <c r="K66" s="46">
        <v>65.828646541595674</v>
      </c>
      <c r="L66" s="46">
        <v>22.615264404931221</v>
      </c>
      <c r="M66" s="46">
        <v>22.615264404931221</v>
      </c>
      <c r="N66" s="46">
        <v>22.615264404931221</v>
      </c>
      <c r="O66" s="46">
        <v>39.907943156266292</v>
      </c>
      <c r="P66" s="47">
        <v>43.468856689123875</v>
      </c>
      <c r="Q66" s="46">
        <v>22.455213076217486</v>
      </c>
      <c r="R66" s="46">
        <v>10.249233131657098</v>
      </c>
      <c r="S66" s="45">
        <v>39.907943156266292</v>
      </c>
      <c r="T66" s="46">
        <v>39.907943156266292</v>
      </c>
      <c r="U66" s="46">
        <v>27.47970204061825</v>
      </c>
      <c r="V66" s="46">
        <v>32.377704487672887</v>
      </c>
      <c r="W66" s="46">
        <v>33.077419122966411</v>
      </c>
      <c r="X66" s="46">
        <v>22.615264404931221</v>
      </c>
      <c r="Y66" s="46">
        <v>29.228988628852047</v>
      </c>
      <c r="Z66" s="46">
        <v>39.907943156266292</v>
      </c>
      <c r="AA66" s="46">
        <v>65.828646541595674</v>
      </c>
      <c r="AB66" s="46">
        <v>22.615264404931221</v>
      </c>
      <c r="AC66" s="46">
        <v>22.615264404931221</v>
      </c>
      <c r="AD66" s="46">
        <v>22.615264404931221</v>
      </c>
      <c r="AE66" s="46">
        <v>39.907943156266292</v>
      </c>
      <c r="AF66" s="47">
        <v>43.468856689123875</v>
      </c>
      <c r="AG66" s="46">
        <v>26.72170356069881</v>
      </c>
      <c r="AH66" s="46">
        <v>12.196587426671945</v>
      </c>
      <c r="AI66" s="45">
        <v>47.490452355956883</v>
      </c>
      <c r="AJ66" s="46">
        <v>47.490452355956883</v>
      </c>
      <c r="AK66" s="46">
        <v>32.700845428335718</v>
      </c>
      <c r="AL66" s="46">
        <v>38.52946834033073</v>
      </c>
      <c r="AM66" s="46">
        <v>39.36212875633003</v>
      </c>
      <c r="AN66" s="46">
        <v>26.912164641868152</v>
      </c>
      <c r="AO66" s="46">
        <v>34.782496468333932</v>
      </c>
      <c r="AP66" s="46">
        <v>47.490452355956883</v>
      </c>
      <c r="AQ66" s="46">
        <v>78.336089384498848</v>
      </c>
      <c r="AR66" s="46">
        <v>26.912164641868152</v>
      </c>
      <c r="AS66" s="46">
        <v>26.912164641868152</v>
      </c>
      <c r="AT66" s="46">
        <v>26.912164641868152</v>
      </c>
      <c r="AU66" s="46">
        <v>47.490452355956883</v>
      </c>
      <c r="AV66" s="47">
        <v>51.727939460057407</v>
      </c>
      <c r="AW66" s="46">
        <v>26.72170356069881</v>
      </c>
      <c r="AX66" s="47">
        <v>12.196587426671945</v>
      </c>
    </row>
    <row r="67" spans="2:50" x14ac:dyDescent="0.2">
      <c r="B67" s="44">
        <v>2069</v>
      </c>
      <c r="C67" s="45">
        <v>40.708053621847348</v>
      </c>
      <c r="D67" s="46">
        <v>40.708053621847348</v>
      </c>
      <c r="E67" s="46">
        <v>28.030639910496802</v>
      </c>
      <c r="F67" s="46">
        <v>33.026841931580719</v>
      </c>
      <c r="G67" s="46">
        <v>33.740585077449857</v>
      </c>
      <c r="H67" s="46">
        <v>23.068675638414625</v>
      </c>
      <c r="I67" s="46">
        <v>29.814997775169626</v>
      </c>
      <c r="J67" s="46">
        <v>40.708053621847348</v>
      </c>
      <c r="K67" s="46">
        <v>67.148438664851128</v>
      </c>
      <c r="L67" s="46">
        <v>23.068675638414625</v>
      </c>
      <c r="M67" s="46">
        <v>23.068675638414625</v>
      </c>
      <c r="N67" s="46">
        <v>23.068675638414625</v>
      </c>
      <c r="O67" s="46">
        <v>40.708053621847348</v>
      </c>
      <c r="P67" s="47">
        <v>44.340359563316724</v>
      </c>
      <c r="Q67" s="46">
        <v>22.905415456199403</v>
      </c>
      <c r="R67" s="46">
        <v>10.454719008508942</v>
      </c>
      <c r="S67" s="45">
        <v>40.708053621847348</v>
      </c>
      <c r="T67" s="46">
        <v>40.708053621847348</v>
      </c>
      <c r="U67" s="46">
        <v>28.030639910496802</v>
      </c>
      <c r="V67" s="46">
        <v>33.026841931580719</v>
      </c>
      <c r="W67" s="46">
        <v>33.740585077449857</v>
      </c>
      <c r="X67" s="46">
        <v>23.068675638414625</v>
      </c>
      <c r="Y67" s="46">
        <v>29.814997775169626</v>
      </c>
      <c r="Z67" s="46">
        <v>40.708053621847348</v>
      </c>
      <c r="AA67" s="46">
        <v>67.148438664851128</v>
      </c>
      <c r="AB67" s="46">
        <v>23.068675638414625</v>
      </c>
      <c r="AC67" s="46">
        <v>23.068675638414625</v>
      </c>
      <c r="AD67" s="46">
        <v>23.068675638414625</v>
      </c>
      <c r="AE67" s="46">
        <v>40.708053621847348</v>
      </c>
      <c r="AF67" s="47">
        <v>44.340359563316724</v>
      </c>
      <c r="AG67" s="46">
        <v>27.257444392877286</v>
      </c>
      <c r="AH67" s="46">
        <v>12.44111562012564</v>
      </c>
      <c r="AI67" s="45">
        <v>48.442583809998354</v>
      </c>
      <c r="AJ67" s="46">
        <v>48.442583809998354</v>
      </c>
      <c r="AK67" s="46">
        <v>33.356461493491189</v>
      </c>
      <c r="AL67" s="46">
        <v>39.301941898581056</v>
      </c>
      <c r="AM67" s="46">
        <v>40.151296242165323</v>
      </c>
      <c r="AN67" s="46">
        <v>27.451724009713399</v>
      </c>
      <c r="AO67" s="46">
        <v>35.479847352451849</v>
      </c>
      <c r="AP67" s="46">
        <v>48.442583809998354</v>
      </c>
      <c r="AQ67" s="46">
        <v>79.906642011172835</v>
      </c>
      <c r="AR67" s="46">
        <v>27.451724009713399</v>
      </c>
      <c r="AS67" s="46">
        <v>27.451724009713399</v>
      </c>
      <c r="AT67" s="46">
        <v>27.451724009713399</v>
      </c>
      <c r="AU67" s="46">
        <v>48.442583809998354</v>
      </c>
      <c r="AV67" s="47">
        <v>52.765027880346906</v>
      </c>
      <c r="AW67" s="46">
        <v>27.257444392877286</v>
      </c>
      <c r="AX67" s="47">
        <v>12.44111562012564</v>
      </c>
    </row>
    <row r="68" spans="2:50" x14ac:dyDescent="0.2">
      <c r="B68" s="44">
        <v>2070</v>
      </c>
      <c r="C68" s="45">
        <v>41.52236848693299</v>
      </c>
      <c r="D68" s="46">
        <v>41.52236848693299</v>
      </c>
      <c r="E68" s="46">
        <v>28.591358606826951</v>
      </c>
      <c r="F68" s="46">
        <v>33.687503543691939</v>
      </c>
      <c r="G68" s="46">
        <v>34.41552424895837</v>
      </c>
      <c r="H68" s="46">
        <v>23.530136303291961</v>
      </c>
      <c r="I68" s="46">
        <v>30.411410369993018</v>
      </c>
      <c r="J68" s="46">
        <v>41.52236848693299</v>
      </c>
      <c r="K68" s="46">
        <v>68.491661121027064</v>
      </c>
      <c r="L68" s="46">
        <v>23.530136303291961</v>
      </c>
      <c r="M68" s="46">
        <v>23.530136303291961</v>
      </c>
      <c r="N68" s="46">
        <v>23.530136303291961</v>
      </c>
      <c r="O68" s="46">
        <v>41.52236848693299</v>
      </c>
      <c r="P68" s="47">
        <v>45.22733426987142</v>
      </c>
      <c r="Q68" s="46">
        <v>23.363610300645</v>
      </c>
      <c r="R68" s="46">
        <v>10.663852885996839</v>
      </c>
      <c r="S68" s="45">
        <v>41.52236848693299</v>
      </c>
      <c r="T68" s="46">
        <v>41.52236848693299</v>
      </c>
      <c r="U68" s="46">
        <v>28.591358606826951</v>
      </c>
      <c r="V68" s="46">
        <v>33.687503543691939</v>
      </c>
      <c r="W68" s="46">
        <v>34.41552424895837</v>
      </c>
      <c r="X68" s="46">
        <v>23.530136303291961</v>
      </c>
      <c r="Y68" s="46">
        <v>30.411410369993018</v>
      </c>
      <c r="Z68" s="46">
        <v>41.52236848693299</v>
      </c>
      <c r="AA68" s="46">
        <v>68.491661121027064</v>
      </c>
      <c r="AB68" s="46">
        <v>23.530136303291961</v>
      </c>
      <c r="AC68" s="46">
        <v>23.530136303291961</v>
      </c>
      <c r="AD68" s="46">
        <v>23.530136303291961</v>
      </c>
      <c r="AE68" s="46">
        <v>41.52236848693299</v>
      </c>
      <c r="AF68" s="47">
        <v>45.22733426987142</v>
      </c>
      <c r="AG68" s="46">
        <v>27.80269625776755</v>
      </c>
      <c r="AH68" s="46">
        <v>12.689984934336234</v>
      </c>
      <c r="AI68" s="45">
        <v>49.411618499450242</v>
      </c>
      <c r="AJ68" s="46">
        <v>49.411618499450242</v>
      </c>
      <c r="AK68" s="46">
        <v>34.023716742124073</v>
      </c>
      <c r="AL68" s="46">
        <v>40.088129216993408</v>
      </c>
      <c r="AM68" s="46">
        <v>40.954473856260464</v>
      </c>
      <c r="AN68" s="46">
        <v>28.000862200917428</v>
      </c>
      <c r="AO68" s="46">
        <v>36.189578340291689</v>
      </c>
      <c r="AP68" s="46">
        <v>49.411618499450242</v>
      </c>
      <c r="AQ68" s="46">
        <v>81.505076734022211</v>
      </c>
      <c r="AR68" s="46">
        <v>28.000862200917428</v>
      </c>
      <c r="AS68" s="46">
        <v>28.000862200917428</v>
      </c>
      <c r="AT68" s="46">
        <v>28.000862200917428</v>
      </c>
      <c r="AU68" s="46">
        <v>49.411618499450242</v>
      </c>
      <c r="AV68" s="47">
        <v>53.820527781146986</v>
      </c>
      <c r="AW68" s="46">
        <v>27.80269625776755</v>
      </c>
      <c r="AX68" s="47">
        <v>12.689984934336234</v>
      </c>
    </row>
    <row r="69" spans="2:50" x14ac:dyDescent="0.2">
      <c r="B69" s="44">
        <v>2071</v>
      </c>
      <c r="C69" s="45">
        <v>42.351279366729933</v>
      </c>
      <c r="D69" s="46">
        <v>42.351279366729933</v>
      </c>
      <c r="E69" s="46">
        <v>29.162127786933659</v>
      </c>
      <c r="F69" s="46">
        <v>34.36000704525285</v>
      </c>
      <c r="G69" s="46">
        <v>35.102561225012735</v>
      </c>
      <c r="H69" s="46">
        <v>23.999868322337115</v>
      </c>
      <c r="I69" s="46">
        <v>31.018513236333366</v>
      </c>
      <c r="J69" s="46">
        <v>42.351279366729933</v>
      </c>
      <c r="K69" s="46">
        <v>69.858959884257587</v>
      </c>
      <c r="L69" s="46">
        <v>23.999868322337115</v>
      </c>
      <c r="M69" s="46">
        <v>23.999868322337115</v>
      </c>
      <c r="N69" s="46">
        <v>23.999868322337115</v>
      </c>
      <c r="O69" s="46">
        <v>42.351279366729933</v>
      </c>
      <c r="P69" s="47">
        <v>46.130207367110764</v>
      </c>
      <c r="Q69" s="46">
        <v>23.830017961750254</v>
      </c>
      <c r="R69" s="46">
        <v>10.876735339475827</v>
      </c>
      <c r="S69" s="45">
        <v>42.351279366729933</v>
      </c>
      <c r="T69" s="46">
        <v>42.351279366729933</v>
      </c>
      <c r="U69" s="46">
        <v>29.162127786933659</v>
      </c>
      <c r="V69" s="46">
        <v>34.36000704525285</v>
      </c>
      <c r="W69" s="46">
        <v>35.102561225012735</v>
      </c>
      <c r="X69" s="46">
        <v>23.999868322337115</v>
      </c>
      <c r="Y69" s="46">
        <v>31.018513236333366</v>
      </c>
      <c r="Z69" s="46">
        <v>42.351279366729933</v>
      </c>
      <c r="AA69" s="46">
        <v>69.858959884257587</v>
      </c>
      <c r="AB69" s="46">
        <v>23.999868322337115</v>
      </c>
      <c r="AC69" s="46">
        <v>23.999868322337115</v>
      </c>
      <c r="AD69" s="46">
        <v>23.999868322337115</v>
      </c>
      <c r="AE69" s="46">
        <v>42.351279366729933</v>
      </c>
      <c r="AF69" s="47">
        <v>46.130207367110764</v>
      </c>
      <c r="AG69" s="46">
        <v>28.357721374482804</v>
      </c>
      <c r="AH69" s="46">
        <v>12.943315053976232</v>
      </c>
      <c r="AI69" s="45">
        <v>50.398022446408611</v>
      </c>
      <c r="AJ69" s="46">
        <v>50.398022446408611</v>
      </c>
      <c r="AK69" s="46">
        <v>34.702932066451055</v>
      </c>
      <c r="AL69" s="46">
        <v>40.88840838385088</v>
      </c>
      <c r="AM69" s="46">
        <v>41.772047857765159</v>
      </c>
      <c r="AN69" s="46">
        <v>28.559843303581165</v>
      </c>
      <c r="AO69" s="46">
        <v>36.912030751236699</v>
      </c>
      <c r="AP69" s="46">
        <v>50.398022446408611</v>
      </c>
      <c r="AQ69" s="46">
        <v>83.132162262266519</v>
      </c>
      <c r="AR69" s="46">
        <v>28.559843303581165</v>
      </c>
      <c r="AS69" s="46">
        <v>28.559843303581165</v>
      </c>
      <c r="AT69" s="46">
        <v>28.559843303581165</v>
      </c>
      <c r="AU69" s="46">
        <v>50.398022446408611</v>
      </c>
      <c r="AV69" s="47">
        <v>54.894946766861793</v>
      </c>
      <c r="AW69" s="46">
        <v>28.357721374482804</v>
      </c>
      <c r="AX69" s="47">
        <v>12.943315053976232</v>
      </c>
    </row>
    <row r="70" spans="2:50" x14ac:dyDescent="0.2">
      <c r="B70" s="44">
        <v>2072</v>
      </c>
      <c r="C70" s="45">
        <v>43.19525082829805</v>
      </c>
      <c r="D70" s="46">
        <v>43.19525082829805</v>
      </c>
      <c r="E70" s="46">
        <v>29.743267341128774</v>
      </c>
      <c r="F70" s="46">
        <v>35.044729344061452</v>
      </c>
      <c r="G70" s="46">
        <v>35.80208105876612</v>
      </c>
      <c r="H70" s="46">
        <v>24.478134959102686</v>
      </c>
      <c r="I70" s="46">
        <v>31.636646627890446</v>
      </c>
      <c r="J70" s="46">
        <v>43.19525082829805</v>
      </c>
      <c r="K70" s="46">
        <v>71.251101263662079</v>
      </c>
      <c r="L70" s="46">
        <v>24.478134959102686</v>
      </c>
      <c r="M70" s="46">
        <v>24.478134959102686</v>
      </c>
      <c r="N70" s="46">
        <v>24.478134959102686</v>
      </c>
      <c r="O70" s="46">
        <v>43.19525082829805</v>
      </c>
      <c r="P70" s="47">
        <v>47.049484874572414</v>
      </c>
      <c r="Q70" s="46">
        <v>24.304899839915475</v>
      </c>
      <c r="R70" s="46">
        <v>11.09348567993327</v>
      </c>
      <c r="S70" s="45">
        <v>43.19525082829805</v>
      </c>
      <c r="T70" s="46">
        <v>43.19525082829805</v>
      </c>
      <c r="U70" s="46">
        <v>29.743267341128774</v>
      </c>
      <c r="V70" s="46">
        <v>35.044729344061452</v>
      </c>
      <c r="W70" s="46">
        <v>35.80208105876612</v>
      </c>
      <c r="X70" s="46">
        <v>24.478134959102686</v>
      </c>
      <c r="Y70" s="46">
        <v>31.636646627890446</v>
      </c>
      <c r="Z70" s="46">
        <v>43.19525082829805</v>
      </c>
      <c r="AA70" s="46">
        <v>71.251101263662079</v>
      </c>
      <c r="AB70" s="46">
        <v>24.478134959102686</v>
      </c>
      <c r="AC70" s="46">
        <v>24.478134959102686</v>
      </c>
      <c r="AD70" s="46">
        <v>24.478134959102686</v>
      </c>
      <c r="AE70" s="46">
        <v>43.19525082829805</v>
      </c>
      <c r="AF70" s="47">
        <v>47.049484874572414</v>
      </c>
      <c r="AG70" s="46">
        <v>28.922830809499416</v>
      </c>
      <c r="AH70" s="46">
        <v>13.20124795912059</v>
      </c>
      <c r="AI70" s="45">
        <v>51.402348485674672</v>
      </c>
      <c r="AJ70" s="46">
        <v>51.402348485674672</v>
      </c>
      <c r="AK70" s="46">
        <v>35.394488135943242</v>
      </c>
      <c r="AL70" s="46">
        <v>41.703227919433118</v>
      </c>
      <c r="AM70" s="46">
        <v>42.604476459931682</v>
      </c>
      <c r="AN70" s="46">
        <v>29.128980601332195</v>
      </c>
      <c r="AO70" s="46">
        <v>37.647609487189627</v>
      </c>
      <c r="AP70" s="46">
        <v>51.402348485674672</v>
      </c>
      <c r="AQ70" s="46">
        <v>84.788810503757887</v>
      </c>
      <c r="AR70" s="46">
        <v>29.128980601332195</v>
      </c>
      <c r="AS70" s="46">
        <v>29.128980601332195</v>
      </c>
      <c r="AT70" s="46">
        <v>29.128980601332195</v>
      </c>
      <c r="AU70" s="46">
        <v>51.402348485674672</v>
      </c>
      <c r="AV70" s="47">
        <v>55.988887000741187</v>
      </c>
      <c r="AW70" s="46">
        <v>28.922830809499416</v>
      </c>
      <c r="AX70" s="47">
        <v>13.20124795912059</v>
      </c>
    </row>
    <row r="71" spans="2:50" x14ac:dyDescent="0.2">
      <c r="B71" s="44">
        <v>2073</v>
      </c>
      <c r="C71" s="45">
        <v>44.05481635264875</v>
      </c>
      <c r="D71" s="46">
        <v>44.05481635264875</v>
      </c>
      <c r="E71" s="46">
        <v>30.335144612303957</v>
      </c>
      <c r="F71" s="46">
        <v>35.742103258478501</v>
      </c>
      <c r="G71" s="46">
        <v>36.514525922217729</v>
      </c>
      <c r="H71" s="46">
        <v>24.96523852969856</v>
      </c>
      <c r="I71" s="46">
        <v>32.266201271652008</v>
      </c>
      <c r="J71" s="46">
        <v>44.05481635264875</v>
      </c>
      <c r="K71" s="46">
        <v>72.668965242776707</v>
      </c>
      <c r="L71" s="46">
        <v>24.96523852969856</v>
      </c>
      <c r="M71" s="46">
        <v>24.96523852969856</v>
      </c>
      <c r="N71" s="46">
        <v>24.96523852969856</v>
      </c>
      <c r="O71" s="46">
        <v>44.05481635264875</v>
      </c>
      <c r="P71" s="47">
        <v>47.985747874812908</v>
      </c>
      <c r="Q71" s="46">
        <v>24.788556111717966</v>
      </c>
      <c r="R71" s="46">
        <v>11.31424091696738</v>
      </c>
      <c r="S71" s="45">
        <v>44.05481635264875</v>
      </c>
      <c r="T71" s="46">
        <v>44.05481635264875</v>
      </c>
      <c r="U71" s="46">
        <v>30.335144612303957</v>
      </c>
      <c r="V71" s="46">
        <v>35.742103258478501</v>
      </c>
      <c r="W71" s="46">
        <v>36.514525922217729</v>
      </c>
      <c r="X71" s="46">
        <v>24.96523852969856</v>
      </c>
      <c r="Y71" s="46">
        <v>32.266201271652008</v>
      </c>
      <c r="Z71" s="46">
        <v>44.05481635264875</v>
      </c>
      <c r="AA71" s="46">
        <v>72.668965242776707</v>
      </c>
      <c r="AB71" s="46">
        <v>24.96523852969856</v>
      </c>
      <c r="AC71" s="46">
        <v>24.96523852969856</v>
      </c>
      <c r="AD71" s="46">
        <v>24.96523852969856</v>
      </c>
      <c r="AE71" s="46">
        <v>44.05481635264875</v>
      </c>
      <c r="AF71" s="47">
        <v>47.985747874812908</v>
      </c>
      <c r="AG71" s="46">
        <v>29.498381772944381</v>
      </c>
      <c r="AH71" s="46">
        <v>13.463946691191181</v>
      </c>
      <c r="AI71" s="45">
        <v>52.425231459652004</v>
      </c>
      <c r="AJ71" s="46">
        <v>52.425231459652004</v>
      </c>
      <c r="AK71" s="46">
        <v>36.098822088641704</v>
      </c>
      <c r="AL71" s="46">
        <v>42.533102877589414</v>
      </c>
      <c r="AM71" s="46">
        <v>43.452285847439086</v>
      </c>
      <c r="AN71" s="46">
        <v>29.708633850341279</v>
      </c>
      <c r="AO71" s="46">
        <v>38.396779513265884</v>
      </c>
      <c r="AP71" s="46">
        <v>52.425231459652004</v>
      </c>
      <c r="AQ71" s="46">
        <v>86.476068638904295</v>
      </c>
      <c r="AR71" s="46">
        <v>29.708633850341279</v>
      </c>
      <c r="AS71" s="46">
        <v>29.708633850341279</v>
      </c>
      <c r="AT71" s="46">
        <v>29.708633850341279</v>
      </c>
      <c r="AU71" s="46">
        <v>52.425231459652004</v>
      </c>
      <c r="AV71" s="47">
        <v>57.10303997102735</v>
      </c>
      <c r="AW71" s="46">
        <v>29.498381772944381</v>
      </c>
      <c r="AX71" s="47">
        <v>13.463946691191181</v>
      </c>
    </row>
    <row r="72" spans="2:50" x14ac:dyDescent="0.2">
      <c r="B72" s="44">
        <v>2074</v>
      </c>
      <c r="C72" s="45">
        <v>44.93056436434135</v>
      </c>
      <c r="D72" s="46">
        <v>44.93056436434135</v>
      </c>
      <c r="E72" s="46">
        <v>30.938164776228337</v>
      </c>
      <c r="F72" s="46">
        <v>36.452606183102368</v>
      </c>
      <c r="G72" s="46">
        <v>37.240383526941521</v>
      </c>
      <c r="H72" s="46">
        <v>25.461512485962604</v>
      </c>
      <c r="I72" s="46">
        <v>32.907608135826202</v>
      </c>
      <c r="J72" s="46">
        <v>44.93056436434135</v>
      </c>
      <c r="K72" s="46">
        <v>74.113522435200323</v>
      </c>
      <c r="L72" s="46">
        <v>25.461512485962604</v>
      </c>
      <c r="M72" s="46">
        <v>25.461512485962604</v>
      </c>
      <c r="N72" s="46">
        <v>25.461512485962604</v>
      </c>
      <c r="O72" s="46">
        <v>44.93056436434135</v>
      </c>
      <c r="P72" s="47">
        <v>48.939637296449852</v>
      </c>
      <c r="Q72" s="46">
        <v>25.281317869111209</v>
      </c>
      <c r="R72" s="46">
        <v>11.539152170881836</v>
      </c>
      <c r="S72" s="45">
        <v>44.93056436434135</v>
      </c>
      <c r="T72" s="46">
        <v>44.93056436434135</v>
      </c>
      <c r="U72" s="46">
        <v>30.938164776228337</v>
      </c>
      <c r="V72" s="46">
        <v>36.452606183102368</v>
      </c>
      <c r="W72" s="46">
        <v>37.240383526941521</v>
      </c>
      <c r="X72" s="46">
        <v>25.461512485962604</v>
      </c>
      <c r="Y72" s="46">
        <v>32.907608135826202</v>
      </c>
      <c r="Z72" s="46">
        <v>44.93056436434135</v>
      </c>
      <c r="AA72" s="46">
        <v>74.113522435200323</v>
      </c>
      <c r="AB72" s="46">
        <v>25.461512485962604</v>
      </c>
      <c r="AC72" s="46">
        <v>25.461512485962604</v>
      </c>
      <c r="AD72" s="46">
        <v>25.461512485962604</v>
      </c>
      <c r="AE72" s="46">
        <v>44.93056436434135</v>
      </c>
      <c r="AF72" s="47">
        <v>48.939637296449852</v>
      </c>
      <c r="AG72" s="46">
        <v>30.084768264242339</v>
      </c>
      <c r="AH72" s="46">
        <v>13.731591083349382</v>
      </c>
      <c r="AI72" s="45">
        <v>53.467371593566206</v>
      </c>
      <c r="AJ72" s="46">
        <v>53.467371593566206</v>
      </c>
      <c r="AK72" s="46">
        <v>36.816416083711722</v>
      </c>
      <c r="AL72" s="46">
        <v>43.378601357891824</v>
      </c>
      <c r="AM72" s="46">
        <v>44.316056397060407</v>
      </c>
      <c r="AN72" s="46">
        <v>30.299199858295502</v>
      </c>
      <c r="AO72" s="46">
        <v>39.16005368163318</v>
      </c>
      <c r="AP72" s="46">
        <v>53.467371593566206</v>
      </c>
      <c r="AQ72" s="46">
        <v>88.195091697888387</v>
      </c>
      <c r="AR72" s="46">
        <v>30.299199858295502</v>
      </c>
      <c r="AS72" s="46">
        <v>30.299199858295502</v>
      </c>
      <c r="AT72" s="46">
        <v>30.299199858295502</v>
      </c>
      <c r="AU72" s="46">
        <v>53.467371593566206</v>
      </c>
      <c r="AV72" s="47">
        <v>58.238168382775321</v>
      </c>
      <c r="AW72" s="46">
        <v>30.084768264242339</v>
      </c>
      <c r="AX72" s="47">
        <v>13.731591083349382</v>
      </c>
    </row>
    <row r="73" spans="2:50" x14ac:dyDescent="0.2">
      <c r="B73" s="44">
        <v>2075</v>
      </c>
      <c r="C73" s="45">
        <v>45.823121337528072</v>
      </c>
      <c r="D73" s="46">
        <v>45.823121337528072</v>
      </c>
      <c r="E73" s="46">
        <v>31.552759208755383</v>
      </c>
      <c r="F73" s="46">
        <v>37.17674638253817</v>
      </c>
      <c r="G73" s="46">
        <v>37.980173121649997</v>
      </c>
      <c r="H73" s="46">
        <v>25.967311841896418</v>
      </c>
      <c r="I73" s="46">
        <v>33.561326056534945</v>
      </c>
      <c r="J73" s="46">
        <v>45.823121337528072</v>
      </c>
      <c r="K73" s="46">
        <v>75.585806217806621</v>
      </c>
      <c r="L73" s="46">
        <v>25.967311841896418</v>
      </c>
      <c r="M73" s="46">
        <v>25.967311841896418</v>
      </c>
      <c r="N73" s="46">
        <v>25.967311841896418</v>
      </c>
      <c r="O73" s="46">
        <v>45.823121337528072</v>
      </c>
      <c r="P73" s="47">
        <v>49.911835512790134</v>
      </c>
      <c r="Q73" s="46">
        <v>25.783537613613984</v>
      </c>
      <c r="R73" s="46">
        <v>11.768380333948425</v>
      </c>
      <c r="S73" s="45">
        <v>45.823121337528072</v>
      </c>
      <c r="T73" s="46">
        <v>45.823121337528072</v>
      </c>
      <c r="U73" s="46">
        <v>31.552759208755383</v>
      </c>
      <c r="V73" s="46">
        <v>37.17674638253817</v>
      </c>
      <c r="W73" s="46">
        <v>37.980173121649997</v>
      </c>
      <c r="X73" s="46">
        <v>25.967311841896418</v>
      </c>
      <c r="Y73" s="46">
        <v>33.561326056534945</v>
      </c>
      <c r="Z73" s="46">
        <v>45.823121337528072</v>
      </c>
      <c r="AA73" s="46">
        <v>75.585806217806621</v>
      </c>
      <c r="AB73" s="46">
        <v>25.967311841896418</v>
      </c>
      <c r="AC73" s="46">
        <v>25.967311841896418</v>
      </c>
      <c r="AD73" s="46">
        <v>25.967311841896418</v>
      </c>
      <c r="AE73" s="46">
        <v>45.823121337528072</v>
      </c>
      <c r="AF73" s="47">
        <v>49.911835512790134</v>
      </c>
      <c r="AG73" s="46">
        <v>30.682409760200638</v>
      </c>
      <c r="AH73" s="46">
        <v>14.004372597398627</v>
      </c>
      <c r="AI73" s="45">
        <v>54.529514391658395</v>
      </c>
      <c r="AJ73" s="46">
        <v>54.529514391658395</v>
      </c>
      <c r="AK73" s="46">
        <v>37.547783458418898</v>
      </c>
      <c r="AL73" s="46">
        <v>44.240328195220421</v>
      </c>
      <c r="AM73" s="46">
        <v>45.196406014763497</v>
      </c>
      <c r="AN73" s="46">
        <v>30.901101091856741</v>
      </c>
      <c r="AO73" s="46">
        <v>39.937978007276577</v>
      </c>
      <c r="AP73" s="46">
        <v>54.529514391658395</v>
      </c>
      <c r="AQ73" s="46">
        <v>89.947109399189884</v>
      </c>
      <c r="AR73" s="46">
        <v>30.901101091856741</v>
      </c>
      <c r="AS73" s="46">
        <v>30.901101091856741</v>
      </c>
      <c r="AT73" s="46">
        <v>30.901101091856741</v>
      </c>
      <c r="AU73" s="46">
        <v>54.529514391658395</v>
      </c>
      <c r="AV73" s="47">
        <v>59.395084260220258</v>
      </c>
      <c r="AW73" s="46">
        <v>30.682409760200638</v>
      </c>
      <c r="AX73" s="47">
        <v>14.004372597398627</v>
      </c>
    </row>
    <row r="74" spans="2:50" x14ac:dyDescent="0.2">
      <c r="B74" s="44">
        <v>2076</v>
      </c>
      <c r="C74" s="45">
        <v>46.733126998930217</v>
      </c>
      <c r="D74" s="46">
        <v>46.733126998930217</v>
      </c>
      <c r="E74" s="46">
        <v>32.179368411156247</v>
      </c>
      <c r="F74" s="46">
        <v>37.915042873329931</v>
      </c>
      <c r="G74" s="46">
        <v>38.734424939354739</v>
      </c>
      <c r="H74" s="46">
        <v>26.482999121544221</v>
      </c>
      <c r="I74" s="46">
        <v>34.227823576218277</v>
      </c>
      <c r="J74" s="46">
        <v>46.733126998930217</v>
      </c>
      <c r="K74" s="46">
        <v>77.086871827746165</v>
      </c>
      <c r="L74" s="46">
        <v>26.482999121544221</v>
      </c>
      <c r="M74" s="46">
        <v>26.482999121544221</v>
      </c>
      <c r="N74" s="46">
        <v>26.482999121544221</v>
      </c>
      <c r="O74" s="46">
        <v>46.733126998930217</v>
      </c>
      <c r="P74" s="47">
        <v>50.903039332212494</v>
      </c>
      <c r="Q74" s="46">
        <v>26.295575303638138</v>
      </c>
      <c r="R74" s="46">
        <v>12.002089701988709</v>
      </c>
      <c r="S74" s="45">
        <v>46.733126998930217</v>
      </c>
      <c r="T74" s="46">
        <v>46.733126998930217</v>
      </c>
      <c r="U74" s="46">
        <v>32.179368411156247</v>
      </c>
      <c r="V74" s="46">
        <v>37.915042873329931</v>
      </c>
      <c r="W74" s="46">
        <v>38.734424939354739</v>
      </c>
      <c r="X74" s="46">
        <v>26.482999121544221</v>
      </c>
      <c r="Y74" s="46">
        <v>34.227823576218277</v>
      </c>
      <c r="Z74" s="46">
        <v>46.733126998930217</v>
      </c>
      <c r="AA74" s="46">
        <v>77.086871827746165</v>
      </c>
      <c r="AB74" s="46">
        <v>26.482999121544221</v>
      </c>
      <c r="AC74" s="46">
        <v>26.482999121544221</v>
      </c>
      <c r="AD74" s="46">
        <v>26.482999121544221</v>
      </c>
      <c r="AE74" s="46">
        <v>46.733126998930217</v>
      </c>
      <c r="AF74" s="47">
        <v>50.903039332212494</v>
      </c>
      <c r="AG74" s="46">
        <v>31.291734611329378</v>
      </c>
      <c r="AH74" s="46">
        <v>14.282486745366564</v>
      </c>
      <c r="AI74" s="45">
        <v>55.612421128726965</v>
      </c>
      <c r="AJ74" s="46">
        <v>55.612421128726965</v>
      </c>
      <c r="AK74" s="46">
        <v>38.293448409275932</v>
      </c>
      <c r="AL74" s="46">
        <v>45.118901019262609</v>
      </c>
      <c r="AM74" s="46">
        <v>46.093965677832138</v>
      </c>
      <c r="AN74" s="46">
        <v>31.514768954637621</v>
      </c>
      <c r="AO74" s="46">
        <v>40.731110055699745</v>
      </c>
      <c r="AP74" s="46">
        <v>55.612421128726965</v>
      </c>
      <c r="AQ74" s="46">
        <v>91.733377475017932</v>
      </c>
      <c r="AR74" s="46">
        <v>31.514768954637621</v>
      </c>
      <c r="AS74" s="46">
        <v>31.514768954637621</v>
      </c>
      <c r="AT74" s="46">
        <v>31.514768954637621</v>
      </c>
      <c r="AU74" s="46">
        <v>55.612421128726965</v>
      </c>
      <c r="AV74" s="47">
        <v>60.574616805332859</v>
      </c>
      <c r="AW74" s="46">
        <v>31.291734611329378</v>
      </c>
      <c r="AX74" s="47">
        <v>14.282486745366564</v>
      </c>
    </row>
    <row r="75" spans="2:50" x14ac:dyDescent="0.2">
      <c r="B75" s="44">
        <v>2077</v>
      </c>
      <c r="C75" s="45">
        <v>47.661216512853841</v>
      </c>
      <c r="D75" s="46">
        <v>47.661216512853841</v>
      </c>
      <c r="E75" s="46">
        <v>32.818429743126671</v>
      </c>
      <c r="F75" s="46">
        <v>38.668010970489519</v>
      </c>
      <c r="G75" s="46">
        <v>39.503665431541357</v>
      </c>
      <c r="H75" s="46">
        <v>27.008934263494304</v>
      </c>
      <c r="I75" s="46">
        <v>34.907565895756257</v>
      </c>
      <c r="J75" s="46">
        <v>47.661216512853841</v>
      </c>
      <c r="K75" s="46">
        <v>78.617766976408973</v>
      </c>
      <c r="L75" s="46">
        <v>27.008934263494304</v>
      </c>
      <c r="M75" s="46">
        <v>27.008934263494304</v>
      </c>
      <c r="N75" s="46">
        <v>27.008934263494304</v>
      </c>
      <c r="O75" s="46">
        <v>47.661216512853841</v>
      </c>
      <c r="P75" s="47">
        <v>51.913940593584314</v>
      </c>
      <c r="Q75" s="46">
        <v>26.817788330437182</v>
      </c>
      <c r="R75" s="46">
        <v>12.240443399096147</v>
      </c>
      <c r="S75" s="45">
        <v>47.661216512853841</v>
      </c>
      <c r="T75" s="46">
        <v>47.661216512853841</v>
      </c>
      <c r="U75" s="46">
        <v>32.818429743126671</v>
      </c>
      <c r="V75" s="46">
        <v>38.668010970489519</v>
      </c>
      <c r="W75" s="46">
        <v>39.503665431541357</v>
      </c>
      <c r="X75" s="46">
        <v>27.008934263494304</v>
      </c>
      <c r="Y75" s="46">
        <v>34.907565895756257</v>
      </c>
      <c r="Z75" s="46">
        <v>47.661216512853841</v>
      </c>
      <c r="AA75" s="46">
        <v>78.617766976408973</v>
      </c>
      <c r="AB75" s="46">
        <v>27.008934263494304</v>
      </c>
      <c r="AC75" s="46">
        <v>27.008934263494304</v>
      </c>
      <c r="AD75" s="46">
        <v>27.008934263494304</v>
      </c>
      <c r="AE75" s="46">
        <v>47.661216512853841</v>
      </c>
      <c r="AF75" s="47">
        <v>51.913940593584314</v>
      </c>
      <c r="AG75" s="46">
        <v>31.913168113220244</v>
      </c>
      <c r="AH75" s="46">
        <v>14.566127644924416</v>
      </c>
      <c r="AI75" s="45">
        <v>56.716847650296089</v>
      </c>
      <c r="AJ75" s="46">
        <v>56.716847650296089</v>
      </c>
      <c r="AK75" s="46">
        <v>39.053931394320735</v>
      </c>
      <c r="AL75" s="46">
        <v>46.014933054882519</v>
      </c>
      <c r="AM75" s="46">
        <v>47.009361863534217</v>
      </c>
      <c r="AN75" s="46">
        <v>32.140631773558226</v>
      </c>
      <c r="AO75" s="46">
        <v>41.540003415949947</v>
      </c>
      <c r="AP75" s="46">
        <v>56.716847650296089</v>
      </c>
      <c r="AQ75" s="46">
        <v>93.555142701926712</v>
      </c>
      <c r="AR75" s="46">
        <v>32.140631773558226</v>
      </c>
      <c r="AS75" s="46">
        <v>32.140631773558226</v>
      </c>
      <c r="AT75" s="46">
        <v>32.140631773558226</v>
      </c>
      <c r="AU75" s="46">
        <v>56.716847650296089</v>
      </c>
      <c r="AV75" s="47">
        <v>61.777589306365343</v>
      </c>
      <c r="AW75" s="46">
        <v>31.913168113220244</v>
      </c>
      <c r="AX75" s="47">
        <v>14.566127644924416</v>
      </c>
    </row>
    <row r="76" spans="2:50" x14ac:dyDescent="0.2">
      <c r="B76" s="44">
        <v>2078</v>
      </c>
      <c r="C76" s="45">
        <v>48.608003276768322</v>
      </c>
      <c r="D76" s="46">
        <v>48.608003276768322</v>
      </c>
      <c r="E76" s="46">
        <v>33.470365576213716</v>
      </c>
      <c r="F76" s="46">
        <v>39.436148329381432</v>
      </c>
      <c r="G76" s="46">
        <v>40.288403008405396</v>
      </c>
      <c r="H76" s="46">
        <v>27.545464871377888</v>
      </c>
      <c r="I76" s="46">
        <v>35.601002273773609</v>
      </c>
      <c r="J76" s="46">
        <v>48.608003276768322</v>
      </c>
      <c r="K76" s="46">
        <v>80.179503470518455</v>
      </c>
      <c r="L76" s="46">
        <v>27.545464871377888</v>
      </c>
      <c r="M76" s="46">
        <v>27.545464871377888</v>
      </c>
      <c r="N76" s="46">
        <v>27.545464871377888</v>
      </c>
      <c r="O76" s="46">
        <v>48.608003276768322</v>
      </c>
      <c r="P76" s="47">
        <v>52.94520742672092</v>
      </c>
      <c r="Q76" s="46">
        <v>27.350521837603754</v>
      </c>
      <c r="R76" s="46">
        <v>12.483598959164217</v>
      </c>
      <c r="S76" s="45">
        <v>48.608003276768322</v>
      </c>
      <c r="T76" s="46">
        <v>48.608003276768322</v>
      </c>
      <c r="U76" s="46">
        <v>33.470365576213716</v>
      </c>
      <c r="V76" s="46">
        <v>39.436148329381432</v>
      </c>
      <c r="W76" s="46">
        <v>40.288403008405396</v>
      </c>
      <c r="X76" s="46">
        <v>27.545464871377888</v>
      </c>
      <c r="Y76" s="46">
        <v>35.601002273773609</v>
      </c>
      <c r="Z76" s="46">
        <v>48.608003276768322</v>
      </c>
      <c r="AA76" s="46">
        <v>80.179503470518455</v>
      </c>
      <c r="AB76" s="46">
        <v>27.545464871377888</v>
      </c>
      <c r="AC76" s="46">
        <v>27.545464871377888</v>
      </c>
      <c r="AD76" s="46">
        <v>27.545464871377888</v>
      </c>
      <c r="AE76" s="46">
        <v>48.608003276768322</v>
      </c>
      <c r="AF76" s="47">
        <v>52.94520742672092</v>
      </c>
      <c r="AG76" s="46">
        <v>32.547120986748467</v>
      </c>
      <c r="AH76" s="46">
        <v>14.855482761405419</v>
      </c>
      <c r="AI76" s="45">
        <v>57.843523899354302</v>
      </c>
      <c r="AJ76" s="46">
        <v>57.843523899354302</v>
      </c>
      <c r="AK76" s="46">
        <v>39.82973503569432</v>
      </c>
      <c r="AL76" s="46">
        <v>46.929016511963894</v>
      </c>
      <c r="AM76" s="46">
        <v>47.943199580002421</v>
      </c>
      <c r="AN76" s="46">
        <v>32.779103196939687</v>
      </c>
      <c r="AO76" s="46">
        <v>42.365192705790584</v>
      </c>
      <c r="AP76" s="46">
        <v>57.843523899354302</v>
      </c>
      <c r="AQ76" s="46">
        <v>95.413609129916964</v>
      </c>
      <c r="AR76" s="46">
        <v>32.779103196939687</v>
      </c>
      <c r="AS76" s="46">
        <v>32.779103196939687</v>
      </c>
      <c r="AT76" s="46">
        <v>32.779103196939687</v>
      </c>
      <c r="AU76" s="46">
        <v>57.843523899354302</v>
      </c>
      <c r="AV76" s="47">
        <v>63.004796837797876</v>
      </c>
      <c r="AW76" s="46">
        <v>32.547120986748467</v>
      </c>
      <c r="AX76" s="47">
        <v>14.855482761405419</v>
      </c>
    </row>
    <row r="77" spans="2:50" x14ac:dyDescent="0.2">
      <c r="B77" s="44">
        <v>2079</v>
      </c>
      <c r="C77" s="45">
        <v>49.574075659363508</v>
      </c>
      <c r="D77" s="46">
        <v>49.574075659363508</v>
      </c>
      <c r="E77" s="46">
        <v>34.135581047716094</v>
      </c>
      <c r="F77" s="46">
        <v>40.219932299276593</v>
      </c>
      <c r="G77" s="46">
        <v>41.089125335213815</v>
      </c>
      <c r="H77" s="46">
        <v>28.092924365372419</v>
      </c>
      <c r="I77" s="46">
        <v>36.308563637559125</v>
      </c>
      <c r="J77" s="46">
        <v>49.574075659363508</v>
      </c>
      <c r="K77" s="46">
        <v>81.773051831516099</v>
      </c>
      <c r="L77" s="46">
        <v>28.092924365372419</v>
      </c>
      <c r="M77" s="46">
        <v>28.092924365372419</v>
      </c>
      <c r="N77" s="46">
        <v>28.092924365372419</v>
      </c>
      <c r="O77" s="46">
        <v>49.574075659363508</v>
      </c>
      <c r="P77" s="47">
        <v>53.997480699385335</v>
      </c>
      <c r="Q77" s="46">
        <v>27.89410688565496</v>
      </c>
      <c r="R77" s="46">
        <v>12.731707488148096</v>
      </c>
      <c r="S77" s="45">
        <v>49.574075659363508</v>
      </c>
      <c r="T77" s="46">
        <v>49.574075659363508</v>
      </c>
      <c r="U77" s="46">
        <v>34.135581047716094</v>
      </c>
      <c r="V77" s="46">
        <v>40.219932299276593</v>
      </c>
      <c r="W77" s="46">
        <v>41.089125335213815</v>
      </c>
      <c r="X77" s="46">
        <v>28.092924365372419</v>
      </c>
      <c r="Y77" s="46">
        <v>36.308563637559125</v>
      </c>
      <c r="Z77" s="46">
        <v>49.574075659363508</v>
      </c>
      <c r="AA77" s="46">
        <v>81.773051831516099</v>
      </c>
      <c r="AB77" s="46">
        <v>28.092924365372419</v>
      </c>
      <c r="AC77" s="46">
        <v>28.092924365372419</v>
      </c>
      <c r="AD77" s="46">
        <v>28.092924365372419</v>
      </c>
      <c r="AE77" s="46">
        <v>49.574075659363508</v>
      </c>
      <c r="AF77" s="47">
        <v>53.997480699385335</v>
      </c>
      <c r="AG77" s="46">
        <v>33.193987193929402</v>
      </c>
      <c r="AH77" s="46">
        <v>15.150731910896234</v>
      </c>
      <c r="AI77" s="45">
        <v>58.993150034642575</v>
      </c>
      <c r="AJ77" s="46">
        <v>58.993150034642575</v>
      </c>
      <c r="AK77" s="46">
        <v>40.621341446782154</v>
      </c>
      <c r="AL77" s="46">
        <v>47.861719436139147</v>
      </c>
      <c r="AM77" s="46">
        <v>48.896059148904435</v>
      </c>
      <c r="AN77" s="46">
        <v>33.430579994793177</v>
      </c>
      <c r="AO77" s="46">
        <v>43.207190728695359</v>
      </c>
      <c r="AP77" s="46">
        <v>58.993150034642575</v>
      </c>
      <c r="AQ77" s="46">
        <v>97.309931679504146</v>
      </c>
      <c r="AR77" s="46">
        <v>33.430579994793177</v>
      </c>
      <c r="AS77" s="46">
        <v>33.430579994793177</v>
      </c>
      <c r="AT77" s="46">
        <v>33.430579994793177</v>
      </c>
      <c r="AU77" s="46">
        <v>58.993150034642575</v>
      </c>
      <c r="AV77" s="47">
        <v>64.257002032268545</v>
      </c>
      <c r="AW77" s="46">
        <v>33.193987193929402</v>
      </c>
      <c r="AX77" s="47">
        <v>15.150731910896234</v>
      </c>
    </row>
    <row r="78" spans="2:50" x14ac:dyDescent="0.2">
      <c r="B78" s="44">
        <v>2080</v>
      </c>
      <c r="C78" s="45">
        <v>50.559940055321078</v>
      </c>
      <c r="D78" s="46">
        <v>50.559940055321078</v>
      </c>
      <c r="E78" s="46">
        <v>34.814424849494799</v>
      </c>
      <c r="F78" s="46">
        <v>41.019773723131593</v>
      </c>
      <c r="G78" s="46">
        <v>41.906252133651144</v>
      </c>
      <c r="H78" s="46">
        <v>28.651599712149526</v>
      </c>
      <c r="I78" s="46">
        <v>37.030620875793645</v>
      </c>
      <c r="J78" s="46">
        <v>50.559940055321078</v>
      </c>
      <c r="K78" s="46">
        <v>83.399247363701647</v>
      </c>
      <c r="L78" s="46">
        <v>28.651599712149526</v>
      </c>
      <c r="M78" s="46">
        <v>28.651599712149526</v>
      </c>
      <c r="N78" s="46">
        <v>28.651599712149526</v>
      </c>
      <c r="O78" s="46">
        <v>50.559940055321078</v>
      </c>
      <c r="P78" s="47">
        <v>55.071311990940146</v>
      </c>
      <c r="Q78" s="46">
        <v>28.448828410359944</v>
      </c>
      <c r="R78" s="46">
        <v>12.984899039283771</v>
      </c>
      <c r="S78" s="45">
        <v>50.559940055321078</v>
      </c>
      <c r="T78" s="46">
        <v>50.559940055321078</v>
      </c>
      <c r="U78" s="46">
        <v>34.814424849494799</v>
      </c>
      <c r="V78" s="46">
        <v>41.019773723131593</v>
      </c>
      <c r="W78" s="46">
        <v>41.906252133651144</v>
      </c>
      <c r="X78" s="46">
        <v>28.651599712149526</v>
      </c>
      <c r="Y78" s="46">
        <v>37.030620875793645</v>
      </c>
      <c r="Z78" s="46">
        <v>50.559940055321078</v>
      </c>
      <c r="AA78" s="46">
        <v>83.399247363701647</v>
      </c>
      <c r="AB78" s="46">
        <v>28.651599712149526</v>
      </c>
      <c r="AC78" s="46">
        <v>28.651599712149526</v>
      </c>
      <c r="AD78" s="46">
        <v>28.651599712149526</v>
      </c>
      <c r="AE78" s="46">
        <v>50.559940055321078</v>
      </c>
      <c r="AF78" s="47">
        <v>55.071311990940146</v>
      </c>
      <c r="AG78" s="46">
        <v>33.854105808328335</v>
      </c>
      <c r="AH78" s="46">
        <v>15.452029856747687</v>
      </c>
      <c r="AI78" s="45">
        <v>60.166328665832083</v>
      </c>
      <c r="AJ78" s="46">
        <v>60.166328665832083</v>
      </c>
      <c r="AK78" s="46">
        <v>41.429165570898803</v>
      </c>
      <c r="AL78" s="46">
        <v>48.813530730526594</v>
      </c>
      <c r="AM78" s="46">
        <v>49.868440039044842</v>
      </c>
      <c r="AN78" s="46">
        <v>34.095403657457936</v>
      </c>
      <c r="AO78" s="46">
        <v>44.066438842194437</v>
      </c>
      <c r="AP78" s="46">
        <v>60.166328665832083</v>
      </c>
      <c r="AQ78" s="46">
        <v>99.245104362804966</v>
      </c>
      <c r="AR78" s="46">
        <v>34.095403657457936</v>
      </c>
      <c r="AS78" s="46">
        <v>34.095403657457936</v>
      </c>
      <c r="AT78" s="46">
        <v>34.095403657457936</v>
      </c>
      <c r="AU78" s="46">
        <v>60.166328665832083</v>
      </c>
      <c r="AV78" s="47">
        <v>65.53486126921878</v>
      </c>
      <c r="AW78" s="46">
        <v>33.854105808328335</v>
      </c>
      <c r="AX78" s="47">
        <v>15.452029856747687</v>
      </c>
    </row>
    <row r="79" spans="2:50" x14ac:dyDescent="0.2">
      <c r="B79" s="44">
        <v>2081</v>
      </c>
      <c r="C79" s="45">
        <v>51.566089632139686</v>
      </c>
      <c r="D79" s="46">
        <v>51.566089632139686</v>
      </c>
      <c r="E79" s="46">
        <v>35.507236565473399</v>
      </c>
      <c r="F79" s="46">
        <v>41.836072712560089</v>
      </c>
      <c r="G79" s="46">
        <v>42.740192162143913</v>
      </c>
      <c r="H79" s="46">
        <v>29.221770382724159</v>
      </c>
      <c r="I79" s="46">
        <v>37.767535189432934</v>
      </c>
      <c r="J79" s="46">
        <v>51.566089632139686</v>
      </c>
      <c r="K79" s="46">
        <v>85.058903552972509</v>
      </c>
      <c r="L79" s="46">
        <v>29.221770382724159</v>
      </c>
      <c r="M79" s="46">
        <v>29.221770382724159</v>
      </c>
      <c r="N79" s="46">
        <v>29.221770382724159</v>
      </c>
      <c r="O79" s="46">
        <v>51.566089632139686</v>
      </c>
      <c r="P79" s="47">
        <v>56.167238473327231</v>
      </c>
      <c r="Q79" s="46">
        <v>29.014963904878918</v>
      </c>
      <c r="R79" s="46">
        <v>13.243300268777174</v>
      </c>
      <c r="S79" s="45">
        <v>51.566089632139686</v>
      </c>
      <c r="T79" s="46">
        <v>51.566089632139686</v>
      </c>
      <c r="U79" s="46">
        <v>35.507236565473399</v>
      </c>
      <c r="V79" s="46">
        <v>41.836072712560089</v>
      </c>
      <c r="W79" s="46">
        <v>42.740192162143913</v>
      </c>
      <c r="X79" s="46">
        <v>29.221770382724159</v>
      </c>
      <c r="Y79" s="46">
        <v>37.767535189432934</v>
      </c>
      <c r="Z79" s="46">
        <v>51.566089632139686</v>
      </c>
      <c r="AA79" s="46">
        <v>85.058903552972509</v>
      </c>
      <c r="AB79" s="46">
        <v>29.221770382724159</v>
      </c>
      <c r="AC79" s="46">
        <v>29.221770382724159</v>
      </c>
      <c r="AD79" s="46">
        <v>29.221770382724159</v>
      </c>
      <c r="AE79" s="46">
        <v>51.566089632139686</v>
      </c>
      <c r="AF79" s="47">
        <v>56.167238473327231</v>
      </c>
      <c r="AG79" s="46">
        <v>34.527807046805904</v>
      </c>
      <c r="AH79" s="46">
        <v>15.759527319844837</v>
      </c>
      <c r="AI79" s="45">
        <v>61.363646662246225</v>
      </c>
      <c r="AJ79" s="46">
        <v>61.363646662246225</v>
      </c>
      <c r="AK79" s="46">
        <v>42.253611512913352</v>
      </c>
      <c r="AL79" s="46">
        <v>49.784926527946503</v>
      </c>
      <c r="AM79" s="46">
        <v>50.86082867295125</v>
      </c>
      <c r="AN79" s="46">
        <v>34.773906755441743</v>
      </c>
      <c r="AO79" s="46">
        <v>44.943366875425184</v>
      </c>
      <c r="AP79" s="46">
        <v>61.363646662246225</v>
      </c>
      <c r="AQ79" s="46">
        <v>101.22009522803732</v>
      </c>
      <c r="AR79" s="46">
        <v>34.773906755441743</v>
      </c>
      <c r="AS79" s="46">
        <v>34.773906755441743</v>
      </c>
      <c r="AT79" s="46">
        <v>34.773906755441743</v>
      </c>
      <c r="AU79" s="46">
        <v>61.363646662246225</v>
      </c>
      <c r="AV79" s="47">
        <v>66.839013783259404</v>
      </c>
      <c r="AW79" s="46">
        <v>34.527807046805904</v>
      </c>
      <c r="AX79" s="47">
        <v>15.759527319844837</v>
      </c>
    </row>
    <row r="80" spans="2:50" x14ac:dyDescent="0.2">
      <c r="B80" s="44">
        <v>2082</v>
      </c>
      <c r="C80" s="45">
        <v>52.592909320748959</v>
      </c>
      <c r="D80" s="46">
        <v>52.592909320748959</v>
      </c>
      <c r="E80" s="46">
        <v>36.214281250335659</v>
      </c>
      <c r="F80" s="46">
        <v>42.669141565789005</v>
      </c>
      <c r="G80" s="46">
        <v>43.591264467996638</v>
      </c>
      <c r="H80" s="46">
        <v>29.803654511985318</v>
      </c>
      <c r="I80" s="46">
        <v>38.519588505854713</v>
      </c>
      <c r="J80" s="46">
        <v>52.592909320748959</v>
      </c>
      <c r="K80" s="46">
        <v>86.752655347664998</v>
      </c>
      <c r="L80" s="46">
        <v>29.803654511985318</v>
      </c>
      <c r="M80" s="46">
        <v>29.803654511985318</v>
      </c>
      <c r="N80" s="46">
        <v>29.803654511985318</v>
      </c>
      <c r="O80" s="46">
        <v>52.592909320748959</v>
      </c>
      <c r="P80" s="47">
        <v>57.285679424166339</v>
      </c>
      <c r="Q80" s="46">
        <v>29.592729960330367</v>
      </c>
      <c r="R80" s="46">
        <v>13.507010035314703</v>
      </c>
      <c r="S80" s="45">
        <v>52.592909320748959</v>
      </c>
      <c r="T80" s="46">
        <v>52.592909320748959</v>
      </c>
      <c r="U80" s="46">
        <v>36.214281250335659</v>
      </c>
      <c r="V80" s="46">
        <v>42.669141565789005</v>
      </c>
      <c r="W80" s="46">
        <v>43.591264467996638</v>
      </c>
      <c r="X80" s="46">
        <v>29.803654511985318</v>
      </c>
      <c r="Y80" s="46">
        <v>38.519588505854713</v>
      </c>
      <c r="Z80" s="46">
        <v>52.592909320748959</v>
      </c>
      <c r="AA80" s="46">
        <v>86.752655347664998</v>
      </c>
      <c r="AB80" s="46">
        <v>29.803654511985318</v>
      </c>
      <c r="AC80" s="46">
        <v>29.803654511985318</v>
      </c>
      <c r="AD80" s="46">
        <v>29.803654511985318</v>
      </c>
      <c r="AE80" s="46">
        <v>52.592909320748959</v>
      </c>
      <c r="AF80" s="47">
        <v>57.285679424166339</v>
      </c>
      <c r="AG80" s="46">
        <v>35.215348652793132</v>
      </c>
      <c r="AH80" s="46">
        <v>16.073341942024499</v>
      </c>
      <c r="AI80" s="45">
        <v>62.585562091691266</v>
      </c>
      <c r="AJ80" s="46">
        <v>62.585562091691266</v>
      </c>
      <c r="AK80" s="46">
        <v>43.094994687899437</v>
      </c>
      <c r="AL80" s="46">
        <v>50.776278463288918</v>
      </c>
      <c r="AM80" s="46">
        <v>51.873604716915992</v>
      </c>
      <c r="AN80" s="46">
        <v>35.466348869262525</v>
      </c>
      <c r="AO80" s="46">
        <v>45.8383103219671</v>
      </c>
      <c r="AP80" s="46">
        <v>62.585562091691266</v>
      </c>
      <c r="AQ80" s="46">
        <v>103.23565986372135</v>
      </c>
      <c r="AR80" s="46">
        <v>35.466348869262525</v>
      </c>
      <c r="AS80" s="46">
        <v>35.466348869262525</v>
      </c>
      <c r="AT80" s="46">
        <v>35.466348869262525</v>
      </c>
      <c r="AU80" s="46">
        <v>62.585562091691266</v>
      </c>
      <c r="AV80" s="47">
        <v>68.169958514757951</v>
      </c>
      <c r="AW80" s="46">
        <v>35.215348652793132</v>
      </c>
      <c r="AX80" s="47">
        <v>16.073341942024499</v>
      </c>
    </row>
    <row r="81" spans="2:50" x14ac:dyDescent="0.2">
      <c r="B81" s="44">
        <v>2083</v>
      </c>
      <c r="C81" s="45">
        <v>53.640782163732474</v>
      </c>
      <c r="D81" s="46">
        <v>53.640782163732474</v>
      </c>
      <c r="E81" s="46">
        <v>36.935822658493173</v>
      </c>
      <c r="F81" s="46">
        <v>43.519291049011628</v>
      </c>
      <c r="G81" s="46">
        <v>44.459786533371414</v>
      </c>
      <c r="H81" s="46">
        <v>30.397469164723145</v>
      </c>
      <c r="I81" s="46">
        <v>39.287061369392624</v>
      </c>
      <c r="J81" s="46">
        <v>53.640782163732474</v>
      </c>
      <c r="K81" s="46">
        <v>88.481134581265081</v>
      </c>
      <c r="L81" s="46">
        <v>30.397469164723145</v>
      </c>
      <c r="M81" s="46">
        <v>30.397469164723145</v>
      </c>
      <c r="N81" s="46">
        <v>30.397469164723145</v>
      </c>
      <c r="O81" s="46">
        <v>53.640782163732474</v>
      </c>
      <c r="P81" s="47">
        <v>58.427052064237429</v>
      </c>
      <c r="Q81" s="46">
        <v>30.182342105307114</v>
      </c>
      <c r="R81" s="46">
        <v>13.77612671261417</v>
      </c>
      <c r="S81" s="45">
        <v>53.640782163732474</v>
      </c>
      <c r="T81" s="46">
        <v>53.640782163732474</v>
      </c>
      <c r="U81" s="46">
        <v>36.935822658493173</v>
      </c>
      <c r="V81" s="46">
        <v>43.519291049011628</v>
      </c>
      <c r="W81" s="46">
        <v>44.459786533371414</v>
      </c>
      <c r="X81" s="46">
        <v>30.397469164723145</v>
      </c>
      <c r="Y81" s="46">
        <v>39.287061369392624</v>
      </c>
      <c r="Z81" s="46">
        <v>53.640782163732474</v>
      </c>
      <c r="AA81" s="46">
        <v>88.481134581265081</v>
      </c>
      <c r="AB81" s="46">
        <v>30.397469164723145</v>
      </c>
      <c r="AC81" s="46">
        <v>30.397469164723145</v>
      </c>
      <c r="AD81" s="46">
        <v>30.397469164723145</v>
      </c>
      <c r="AE81" s="46">
        <v>53.640782163732474</v>
      </c>
      <c r="AF81" s="47">
        <v>58.427052064237429</v>
      </c>
      <c r="AG81" s="46">
        <v>35.916987105315471</v>
      </c>
      <c r="AH81" s="46">
        <v>16.393590788010862</v>
      </c>
      <c r="AI81" s="45">
        <v>63.832530774841636</v>
      </c>
      <c r="AJ81" s="46">
        <v>63.832530774841636</v>
      </c>
      <c r="AK81" s="46">
        <v>43.953628963606867</v>
      </c>
      <c r="AL81" s="46">
        <v>51.787956348323831</v>
      </c>
      <c r="AM81" s="46">
        <v>52.907145974711987</v>
      </c>
      <c r="AN81" s="46">
        <v>36.172988306020535</v>
      </c>
      <c r="AO81" s="46">
        <v>46.751603029577218</v>
      </c>
      <c r="AP81" s="46">
        <v>63.832530774841636</v>
      </c>
      <c r="AQ81" s="46">
        <v>105.29255015170544</v>
      </c>
      <c r="AR81" s="46">
        <v>36.172988306020535</v>
      </c>
      <c r="AS81" s="46">
        <v>36.172988306020535</v>
      </c>
      <c r="AT81" s="46">
        <v>36.172988306020535</v>
      </c>
      <c r="AU81" s="46">
        <v>63.832530774841636</v>
      </c>
      <c r="AV81" s="47">
        <v>69.528191956442555</v>
      </c>
      <c r="AW81" s="46">
        <v>35.916987105315471</v>
      </c>
      <c r="AX81" s="47">
        <v>16.393590788010862</v>
      </c>
    </row>
    <row r="82" spans="2:50" x14ac:dyDescent="0.2">
      <c r="B82" s="44">
        <v>2084</v>
      </c>
      <c r="C82" s="45">
        <v>54.710015586722967</v>
      </c>
      <c r="D82" s="46">
        <v>54.710015586722967</v>
      </c>
      <c r="E82" s="46">
        <v>37.672072476244949</v>
      </c>
      <c r="F82" s="46">
        <v>44.386770579649713</v>
      </c>
      <c r="G82" s="46">
        <v>45.346013165850401</v>
      </c>
      <c r="H82" s="46">
        <v>31.003388554676036</v>
      </c>
      <c r="I82" s="46">
        <v>40.070178941746654</v>
      </c>
      <c r="J82" s="46">
        <v>54.710015586722967</v>
      </c>
      <c r="K82" s="46">
        <v>90.244848356161825</v>
      </c>
      <c r="L82" s="46">
        <v>31.003388554676036</v>
      </c>
      <c r="M82" s="46">
        <v>31.003388554676036</v>
      </c>
      <c r="N82" s="46">
        <v>31.003388554676036</v>
      </c>
      <c r="O82" s="46">
        <v>54.710015586722967</v>
      </c>
      <c r="P82" s="47">
        <v>59.591691250206047</v>
      </c>
      <c r="Q82" s="46">
        <v>30.783973320613065</v>
      </c>
      <c r="R82" s="46">
        <v>14.050729254305638</v>
      </c>
      <c r="S82" s="45">
        <v>54.710015586722967</v>
      </c>
      <c r="T82" s="46">
        <v>54.710015586722967</v>
      </c>
      <c r="U82" s="46">
        <v>37.672072476244949</v>
      </c>
      <c r="V82" s="46">
        <v>44.386770579649713</v>
      </c>
      <c r="W82" s="46">
        <v>45.346013165850401</v>
      </c>
      <c r="X82" s="46">
        <v>31.003388554676036</v>
      </c>
      <c r="Y82" s="46">
        <v>40.070178941746654</v>
      </c>
      <c r="Z82" s="46">
        <v>54.710015586722967</v>
      </c>
      <c r="AA82" s="46">
        <v>90.244848356161825</v>
      </c>
      <c r="AB82" s="46">
        <v>31.003388554676036</v>
      </c>
      <c r="AC82" s="46">
        <v>31.003388554676036</v>
      </c>
      <c r="AD82" s="46">
        <v>31.003388554676036</v>
      </c>
      <c r="AE82" s="46">
        <v>54.710015586722967</v>
      </c>
      <c r="AF82" s="47">
        <v>59.591691250206047</v>
      </c>
      <c r="AG82" s="46">
        <v>36.632928251529542</v>
      </c>
      <c r="AH82" s="46">
        <v>16.72036781262371</v>
      </c>
      <c r="AI82" s="45">
        <v>65.104918548200331</v>
      </c>
      <c r="AJ82" s="46">
        <v>65.104918548200331</v>
      </c>
      <c r="AK82" s="46">
        <v>44.829766246731495</v>
      </c>
      <c r="AL82" s="46">
        <v>52.820256989783154</v>
      </c>
      <c r="AM82" s="46">
        <v>53.961755667361977</v>
      </c>
      <c r="AN82" s="46">
        <v>36.894032380064488</v>
      </c>
      <c r="AO82" s="46">
        <v>47.683512940678511</v>
      </c>
      <c r="AP82" s="46">
        <v>65.104918548200331</v>
      </c>
      <c r="AQ82" s="46">
        <v>107.39136954383254</v>
      </c>
      <c r="AR82" s="46">
        <v>36.894032380064488</v>
      </c>
      <c r="AS82" s="46">
        <v>36.894032380064488</v>
      </c>
      <c r="AT82" s="46">
        <v>36.894032380064488</v>
      </c>
      <c r="AU82" s="46">
        <v>65.104918548200331</v>
      </c>
      <c r="AV82" s="47">
        <v>70.914112587745194</v>
      </c>
      <c r="AW82" s="46">
        <v>36.632928251529542</v>
      </c>
      <c r="AX82" s="47">
        <v>16.72036781262371</v>
      </c>
    </row>
    <row r="83" spans="2:50" x14ac:dyDescent="0.2">
      <c r="B83" s="44">
        <v>2085</v>
      </c>
      <c r="C83" s="45">
        <v>55.800878704706172</v>
      </c>
      <c r="D83" s="46">
        <v>55.800878704706172</v>
      </c>
      <c r="E83" s="46">
        <v>38.423216010049735</v>
      </c>
      <c r="F83" s="46">
        <v>45.271798493322486</v>
      </c>
      <c r="G83" s="46">
        <v>46.250167419504315</v>
      </c>
      <c r="H83" s="46">
        <v>31.621565185483043</v>
      </c>
      <c r="I83" s="46">
        <v>40.869138325504288</v>
      </c>
      <c r="J83" s="46">
        <v>55.800878704706172</v>
      </c>
      <c r="K83" s="46">
        <v>92.044240580857391</v>
      </c>
      <c r="L83" s="46">
        <v>31.621565185483043</v>
      </c>
      <c r="M83" s="46">
        <v>31.621565185483043</v>
      </c>
      <c r="N83" s="46">
        <v>31.621565185483043</v>
      </c>
      <c r="O83" s="46">
        <v>55.800878704706172</v>
      </c>
      <c r="P83" s="47">
        <v>60.779890109700936</v>
      </c>
      <c r="Q83" s="46">
        <v>31.397775030598044</v>
      </c>
      <c r="R83" s="46">
        <v>14.330886775006643</v>
      </c>
      <c r="S83" s="45">
        <v>55.800878704706172</v>
      </c>
      <c r="T83" s="46">
        <v>55.800878704706172</v>
      </c>
      <c r="U83" s="46">
        <v>38.423216010049735</v>
      </c>
      <c r="V83" s="46">
        <v>45.271798493322486</v>
      </c>
      <c r="W83" s="46">
        <v>46.250167419504315</v>
      </c>
      <c r="X83" s="46">
        <v>31.621565185483043</v>
      </c>
      <c r="Y83" s="46">
        <v>40.869138325504288</v>
      </c>
      <c r="Z83" s="46">
        <v>55.800878704706172</v>
      </c>
      <c r="AA83" s="46">
        <v>92.044240580857391</v>
      </c>
      <c r="AB83" s="46">
        <v>31.621565185483043</v>
      </c>
      <c r="AC83" s="46">
        <v>31.621565185483043</v>
      </c>
      <c r="AD83" s="46">
        <v>31.621565185483043</v>
      </c>
      <c r="AE83" s="46">
        <v>55.800878704706172</v>
      </c>
      <c r="AF83" s="47">
        <v>60.779890109700936</v>
      </c>
      <c r="AG83" s="46">
        <v>37.363352286411676</v>
      </c>
      <c r="AH83" s="46">
        <v>17.053755262257905</v>
      </c>
      <c r="AI83" s="45">
        <v>66.403045658600348</v>
      </c>
      <c r="AJ83" s="46">
        <v>66.403045658600348</v>
      </c>
      <c r="AK83" s="46">
        <v>45.723627051959184</v>
      </c>
      <c r="AL83" s="46">
        <v>53.873440207053754</v>
      </c>
      <c r="AM83" s="46">
        <v>55.037699229210119</v>
      </c>
      <c r="AN83" s="46">
        <v>37.629662570724811</v>
      </c>
      <c r="AO83" s="46">
        <v>48.6342746073501</v>
      </c>
      <c r="AP83" s="46">
        <v>66.403045658600348</v>
      </c>
      <c r="AQ83" s="46">
        <v>109.53264629122027</v>
      </c>
      <c r="AR83" s="46">
        <v>37.629662570724811</v>
      </c>
      <c r="AS83" s="46">
        <v>37.629662570724811</v>
      </c>
      <c r="AT83" s="46">
        <v>37.629662570724811</v>
      </c>
      <c r="AU83" s="46">
        <v>66.403045658600348</v>
      </c>
      <c r="AV83" s="47">
        <v>72.328069230544116</v>
      </c>
      <c r="AW83" s="46">
        <v>37.363352286411676</v>
      </c>
      <c r="AX83" s="47">
        <v>17.053755262257905</v>
      </c>
    </row>
    <row r="84" spans="2:50" x14ac:dyDescent="0.2">
      <c r="B84" s="44">
        <v>2086</v>
      </c>
      <c r="C84" s="45">
        <v>56.913618501625727</v>
      </c>
      <c r="D84" s="46">
        <v>56.913618501625727</v>
      </c>
      <c r="E84" s="46">
        <v>39.189423327434014</v>
      </c>
      <c r="F84" s="46">
        <v>46.17457517051831</v>
      </c>
      <c r="G84" s="46">
        <v>47.172454005244646</v>
      </c>
      <c r="H84" s="46">
        <v>32.252139019436029</v>
      </c>
      <c r="I84" s="46">
        <v>41.684120414249826</v>
      </c>
      <c r="J84" s="46">
        <v>56.913618501625727</v>
      </c>
      <c r="K84" s="46">
        <v>93.879718658426057</v>
      </c>
      <c r="L84" s="46">
        <v>32.252139019436029</v>
      </c>
      <c r="M84" s="46">
        <v>32.252139019436029</v>
      </c>
      <c r="N84" s="46">
        <v>32.252139019436029</v>
      </c>
      <c r="O84" s="46">
        <v>56.913618501625727</v>
      </c>
      <c r="P84" s="47">
        <v>61.991917664595995</v>
      </c>
      <c r="Q84" s="46">
        <v>32.023886207021626</v>
      </c>
      <c r="R84" s="46">
        <v>14.616662705598808</v>
      </c>
      <c r="S84" s="45">
        <v>56.913618501625727</v>
      </c>
      <c r="T84" s="46">
        <v>56.913618501625727</v>
      </c>
      <c r="U84" s="46">
        <v>39.189423327434014</v>
      </c>
      <c r="V84" s="46">
        <v>46.17457517051831</v>
      </c>
      <c r="W84" s="46">
        <v>47.172454005244646</v>
      </c>
      <c r="X84" s="46">
        <v>32.252139019436029</v>
      </c>
      <c r="Y84" s="46">
        <v>41.684120414249826</v>
      </c>
      <c r="Z84" s="46">
        <v>56.913618501625727</v>
      </c>
      <c r="AA84" s="46">
        <v>93.879718658426057</v>
      </c>
      <c r="AB84" s="46">
        <v>32.252139019436029</v>
      </c>
      <c r="AC84" s="46">
        <v>32.252139019436029</v>
      </c>
      <c r="AD84" s="46">
        <v>32.252139019436029</v>
      </c>
      <c r="AE84" s="46">
        <v>56.913618501625727</v>
      </c>
      <c r="AF84" s="47">
        <v>61.991917664595995</v>
      </c>
      <c r="AG84" s="46">
        <v>38.108424586355738</v>
      </c>
      <c r="AH84" s="46">
        <v>17.393828619662582</v>
      </c>
      <c r="AI84" s="45">
        <v>67.727206016934602</v>
      </c>
      <c r="AJ84" s="46">
        <v>67.727206016934602</v>
      </c>
      <c r="AK84" s="46">
        <v>46.635413759646468</v>
      </c>
      <c r="AL84" s="46">
        <v>54.947744452916787</v>
      </c>
      <c r="AM84" s="46">
        <v>56.13522026624112</v>
      </c>
      <c r="AN84" s="46">
        <v>38.380045433128871</v>
      </c>
      <c r="AO84" s="46">
        <v>49.604103292957298</v>
      </c>
      <c r="AP84" s="46">
        <v>67.727206016934602</v>
      </c>
      <c r="AQ84" s="46">
        <v>111.71686520352701</v>
      </c>
      <c r="AR84" s="46">
        <v>38.380045433128871</v>
      </c>
      <c r="AS84" s="46">
        <v>38.380045433128871</v>
      </c>
      <c r="AT84" s="46">
        <v>38.380045433128871</v>
      </c>
      <c r="AU84" s="46">
        <v>67.727206016934602</v>
      </c>
      <c r="AV84" s="47">
        <v>73.770382020869235</v>
      </c>
      <c r="AW84" s="46">
        <v>38.108424586355738</v>
      </c>
      <c r="AX84" s="47">
        <v>17.393828619662582</v>
      </c>
    </row>
    <row r="85" spans="2:50" x14ac:dyDescent="0.2">
      <c r="B85" s="44">
        <v>2087</v>
      </c>
      <c r="C85" s="45">
        <v>58.048452012767704</v>
      </c>
      <c r="D85" s="46">
        <v>58.048452012767704</v>
      </c>
      <c r="E85" s="46">
        <v>39.970843873959822</v>
      </c>
      <c r="F85" s="46">
        <v>47.095276694086905</v>
      </c>
      <c r="G85" s="46">
        <v>48.113052811247933</v>
      </c>
      <c r="H85" s="46">
        <v>32.895233047348178</v>
      </c>
      <c r="I85" s="46">
        <v>42.515284166862351</v>
      </c>
      <c r="J85" s="46">
        <v>58.048452012767704</v>
      </c>
      <c r="K85" s="46">
        <v>95.751640591260468</v>
      </c>
      <c r="L85" s="46">
        <v>32.895233047348178</v>
      </c>
      <c r="M85" s="46">
        <v>32.895233047348178</v>
      </c>
      <c r="N85" s="46">
        <v>32.895233047348178</v>
      </c>
      <c r="O85" s="46">
        <v>58.048452012767704</v>
      </c>
      <c r="P85" s="47">
        <v>63.228010315843058</v>
      </c>
      <c r="Q85" s="46">
        <v>32.662428970274107</v>
      </c>
      <c r="R85" s="46">
        <v>14.90811278549311</v>
      </c>
      <c r="S85" s="45">
        <v>58.048452012767704</v>
      </c>
      <c r="T85" s="46">
        <v>58.048452012767704</v>
      </c>
      <c r="U85" s="46">
        <v>39.970843873959822</v>
      </c>
      <c r="V85" s="46">
        <v>47.095276694086905</v>
      </c>
      <c r="W85" s="46">
        <v>48.113052811247933</v>
      </c>
      <c r="X85" s="46">
        <v>32.895233047348178</v>
      </c>
      <c r="Y85" s="46">
        <v>42.515284166862351</v>
      </c>
      <c r="Z85" s="46">
        <v>58.048452012767704</v>
      </c>
      <c r="AA85" s="46">
        <v>95.751640591260468</v>
      </c>
      <c r="AB85" s="46">
        <v>32.895233047348178</v>
      </c>
      <c r="AC85" s="46">
        <v>32.895233047348178</v>
      </c>
      <c r="AD85" s="46">
        <v>32.895233047348178</v>
      </c>
      <c r="AE85" s="46">
        <v>58.048452012767704</v>
      </c>
      <c r="AF85" s="47">
        <v>63.228010315843058</v>
      </c>
      <c r="AG85" s="46">
        <v>38.868290474626185</v>
      </c>
      <c r="AH85" s="46">
        <v>17.740654214736804</v>
      </c>
      <c r="AI85" s="45">
        <v>69.077657895193568</v>
      </c>
      <c r="AJ85" s="46">
        <v>69.077657895193568</v>
      </c>
      <c r="AK85" s="46">
        <v>47.565304210012172</v>
      </c>
      <c r="AL85" s="46">
        <v>56.043379265963409</v>
      </c>
      <c r="AM85" s="46">
        <v>57.254532845385022</v>
      </c>
      <c r="AN85" s="46">
        <v>39.145327326344329</v>
      </c>
      <c r="AO85" s="46">
        <v>50.593188158566178</v>
      </c>
      <c r="AP85" s="46">
        <v>69.077657895193568</v>
      </c>
      <c r="AQ85" s="46">
        <v>113.94445230359996</v>
      </c>
      <c r="AR85" s="46">
        <v>39.145327326344329</v>
      </c>
      <c r="AS85" s="46">
        <v>39.145327326344329</v>
      </c>
      <c r="AT85" s="46">
        <v>39.145327326344329</v>
      </c>
      <c r="AU85" s="46">
        <v>69.077657895193568</v>
      </c>
      <c r="AV85" s="47">
        <v>75.241332275853239</v>
      </c>
      <c r="AW85" s="46">
        <v>38.868290474626185</v>
      </c>
      <c r="AX85" s="47">
        <v>17.740654214736804</v>
      </c>
    </row>
    <row r="86" spans="2:50" x14ac:dyDescent="0.2">
      <c r="B86" s="44">
        <v>2088</v>
      </c>
      <c r="C86" s="45">
        <v>59.205620815658925</v>
      </c>
      <c r="D86" s="46">
        <v>59.205620815658925</v>
      </c>
      <c r="E86" s="46">
        <v>40.767643994417959</v>
      </c>
      <c r="F86" s="46">
        <v>48.034099058237814</v>
      </c>
      <c r="G86" s="46">
        <v>49.072164067354954</v>
      </c>
      <c r="H86" s="46">
        <v>33.550984167771773</v>
      </c>
      <c r="I86" s="46">
        <v>43.362806517210764</v>
      </c>
      <c r="J86" s="46">
        <v>59.205620815658925</v>
      </c>
      <c r="K86" s="46">
        <v>97.660404864483269</v>
      </c>
      <c r="L86" s="46">
        <v>33.550984167771773</v>
      </c>
      <c r="M86" s="46">
        <v>33.550984167771773</v>
      </c>
      <c r="N86" s="46">
        <v>33.550984167771773</v>
      </c>
      <c r="O86" s="46">
        <v>59.205620815658925</v>
      </c>
      <c r="P86" s="47">
        <v>64.488431196494361</v>
      </c>
      <c r="Q86" s="46">
        <v>33.313539250057943</v>
      </c>
      <c r="R86" s="46">
        <v>15.205299057085021</v>
      </c>
      <c r="S86" s="45">
        <v>59.205620815658925</v>
      </c>
      <c r="T86" s="46">
        <v>59.205620815658925</v>
      </c>
      <c r="U86" s="46">
        <v>40.767643994417959</v>
      </c>
      <c r="V86" s="46">
        <v>48.034099058237814</v>
      </c>
      <c r="W86" s="46">
        <v>49.072164067354954</v>
      </c>
      <c r="X86" s="46">
        <v>33.550984167771773</v>
      </c>
      <c r="Y86" s="46">
        <v>43.362806517210764</v>
      </c>
      <c r="Z86" s="46">
        <v>59.205620815658925</v>
      </c>
      <c r="AA86" s="46">
        <v>97.660404864483269</v>
      </c>
      <c r="AB86" s="46">
        <v>33.550984167771773</v>
      </c>
      <c r="AC86" s="46">
        <v>33.550984167771773</v>
      </c>
      <c r="AD86" s="46">
        <v>33.550984167771773</v>
      </c>
      <c r="AE86" s="46">
        <v>59.205620815658925</v>
      </c>
      <c r="AF86" s="47">
        <v>64.488431196494361</v>
      </c>
      <c r="AG86" s="46">
        <v>39.643111707568949</v>
      </c>
      <c r="AH86" s="46">
        <v>18.094305877931177</v>
      </c>
      <c r="AI86" s="45">
        <v>70.454688770634121</v>
      </c>
      <c r="AJ86" s="46">
        <v>70.454688770634121</v>
      </c>
      <c r="AK86" s="46">
        <v>48.513496353357368</v>
      </c>
      <c r="AL86" s="46">
        <v>57.160577879303013</v>
      </c>
      <c r="AM86" s="46">
        <v>58.395875240152378</v>
      </c>
      <c r="AN86" s="46">
        <v>39.92567115964841</v>
      </c>
      <c r="AO86" s="46">
        <v>51.6017397554808</v>
      </c>
      <c r="AP86" s="46">
        <v>70.454688770634121</v>
      </c>
      <c r="AQ86" s="46">
        <v>116.21588178873509</v>
      </c>
      <c r="AR86" s="46">
        <v>39.92567115964841</v>
      </c>
      <c r="AS86" s="46">
        <v>39.92567115964841</v>
      </c>
      <c r="AT86" s="46">
        <v>39.92567115964841</v>
      </c>
      <c r="AU86" s="46">
        <v>70.454688770634121</v>
      </c>
      <c r="AV86" s="47">
        <v>76.741233123828295</v>
      </c>
      <c r="AW86" s="46">
        <v>39.643111707568949</v>
      </c>
      <c r="AX86" s="47">
        <v>18.094305877931177</v>
      </c>
    </row>
    <row r="87" spans="2:50" x14ac:dyDescent="0.2">
      <c r="B87" s="44">
        <v>2089</v>
      </c>
      <c r="C87" s="45">
        <v>60.385338870571083</v>
      </c>
      <c r="D87" s="46">
        <v>60.385338870571083</v>
      </c>
      <c r="E87" s="46">
        <v>41.579971016985489</v>
      </c>
      <c r="F87" s="46">
        <v>48.991215851031505</v>
      </c>
      <c r="G87" s="46">
        <v>50.049965113038091</v>
      </c>
      <c r="H87" s="46">
        <v>34.219513628952996</v>
      </c>
      <c r="I87" s="46">
        <v>44.226844172001918</v>
      </c>
      <c r="J87" s="46">
        <v>60.385338870571083</v>
      </c>
      <c r="K87" s="46">
        <v>99.606364408212769</v>
      </c>
      <c r="L87" s="46">
        <v>34.219513628952996</v>
      </c>
      <c r="M87" s="46">
        <v>34.219513628952996</v>
      </c>
      <c r="N87" s="46">
        <v>34.219513628952996</v>
      </c>
      <c r="O87" s="46">
        <v>60.385338870571083</v>
      </c>
      <c r="P87" s="47">
        <v>65.773413358109394</v>
      </c>
      <c r="Q87" s="46">
        <v>33.977337436528849</v>
      </c>
      <c r="R87" s="46">
        <v>15.508276470054533</v>
      </c>
      <c r="S87" s="45">
        <v>60.385338870571083</v>
      </c>
      <c r="T87" s="46">
        <v>60.385338870571083</v>
      </c>
      <c r="U87" s="46">
        <v>41.579971016985489</v>
      </c>
      <c r="V87" s="46">
        <v>48.991215851031505</v>
      </c>
      <c r="W87" s="46">
        <v>50.049965113038091</v>
      </c>
      <c r="X87" s="46">
        <v>34.219513628952996</v>
      </c>
      <c r="Y87" s="46">
        <v>44.226844172001918</v>
      </c>
      <c r="Z87" s="46">
        <v>60.385338870571083</v>
      </c>
      <c r="AA87" s="46">
        <v>99.606364408212769</v>
      </c>
      <c r="AB87" s="46">
        <v>34.219513628952996</v>
      </c>
      <c r="AC87" s="46">
        <v>34.219513628952996</v>
      </c>
      <c r="AD87" s="46">
        <v>34.219513628952996</v>
      </c>
      <c r="AE87" s="46">
        <v>60.385338870571083</v>
      </c>
      <c r="AF87" s="47">
        <v>65.773413358109394</v>
      </c>
      <c r="AG87" s="46">
        <v>40.43303154946932</v>
      </c>
      <c r="AH87" s="46">
        <v>18.454848999364891</v>
      </c>
      <c r="AI87" s="45">
        <v>71.858553255979587</v>
      </c>
      <c r="AJ87" s="46">
        <v>71.858553255979587</v>
      </c>
      <c r="AK87" s="46">
        <v>49.480165510212728</v>
      </c>
      <c r="AL87" s="46">
        <v>58.299546862727496</v>
      </c>
      <c r="AM87" s="46">
        <v>59.559458484515311</v>
      </c>
      <c r="AN87" s="46">
        <v>40.721221218454069</v>
      </c>
      <c r="AO87" s="46">
        <v>52.629944564682283</v>
      </c>
      <c r="AP87" s="46">
        <v>71.858553255979587</v>
      </c>
      <c r="AQ87" s="46">
        <v>118.53157364577322</v>
      </c>
      <c r="AR87" s="46">
        <v>40.721221218454069</v>
      </c>
      <c r="AS87" s="46">
        <v>40.721221218454069</v>
      </c>
      <c r="AT87" s="46">
        <v>40.721221218454069</v>
      </c>
      <c r="AU87" s="46">
        <v>71.858553255979587</v>
      </c>
      <c r="AV87" s="47">
        <v>78.270361896150177</v>
      </c>
      <c r="AW87" s="46">
        <v>40.43303154946932</v>
      </c>
      <c r="AX87" s="47">
        <v>18.454848999364891</v>
      </c>
    </row>
    <row r="88" spans="2:50" ht="13.5" thickBot="1" x14ac:dyDescent="0.25">
      <c r="B88" s="48"/>
      <c r="C88" s="48"/>
      <c r="D88" s="49"/>
      <c r="E88" s="49"/>
      <c r="F88" s="49"/>
      <c r="G88" s="49"/>
      <c r="H88" s="49"/>
      <c r="I88" s="49"/>
      <c r="J88" s="49"/>
      <c r="K88" s="49"/>
      <c r="L88" s="49"/>
      <c r="M88" s="49"/>
      <c r="N88" s="49"/>
      <c r="O88" s="49"/>
      <c r="P88" s="50"/>
      <c r="Q88" s="48"/>
      <c r="R88" s="50"/>
      <c r="S88" s="51"/>
      <c r="T88" s="52"/>
      <c r="U88" s="52"/>
      <c r="V88" s="52"/>
      <c r="W88" s="52"/>
      <c r="X88" s="52"/>
      <c r="Y88" s="52"/>
      <c r="Z88" s="52"/>
      <c r="AA88" s="52"/>
      <c r="AB88" s="52"/>
      <c r="AC88" s="52"/>
      <c r="AD88" s="52"/>
      <c r="AE88" s="52"/>
      <c r="AF88" s="53"/>
      <c r="AG88" s="52"/>
      <c r="AH88" s="52"/>
      <c r="AI88" s="51"/>
      <c r="AJ88" s="52"/>
      <c r="AK88" s="52"/>
      <c r="AL88" s="52"/>
      <c r="AM88" s="52"/>
      <c r="AN88" s="52"/>
      <c r="AO88" s="52"/>
      <c r="AP88" s="52"/>
      <c r="AQ88" s="52"/>
      <c r="AR88" s="52"/>
      <c r="AS88" s="52"/>
      <c r="AT88" s="52"/>
      <c r="AU88" s="52"/>
      <c r="AV88" s="53"/>
      <c r="AW88" s="52"/>
      <c r="AX88" s="53"/>
    </row>
    <row r="89" spans="2:50" ht="13.5" thickTop="1" x14ac:dyDescent="0.2"/>
    <row r="90" spans="2:50" x14ac:dyDescent="0.2">
      <c r="B90" s="31" t="s">
        <v>67</v>
      </c>
    </row>
    <row r="91" spans="2:50" x14ac:dyDescent="0.2">
      <c r="B91" t="s">
        <v>95</v>
      </c>
    </row>
    <row r="92" spans="2:50" x14ac:dyDescent="0.2">
      <c r="B92" t="s">
        <v>96</v>
      </c>
    </row>
    <row r="93" spans="2:50" x14ac:dyDescent="0.2">
      <c r="B93" t="s">
        <v>97</v>
      </c>
    </row>
    <row r="95" spans="2:50" x14ac:dyDescent="0.2">
      <c r="B95" s="31" t="s">
        <v>69</v>
      </c>
    </row>
    <row r="96" spans="2:50" x14ac:dyDescent="0.2">
      <c r="B96" t="s">
        <v>98</v>
      </c>
    </row>
  </sheetData>
  <customSheetViews>
    <customSheetView guid="{CB446112-AFE7-4354-8C88-C3D967A187A5}" scale="70" showGridLines="0">
      <selection activeCell="C11" sqref="C11"/>
      <pageMargins left="0.7" right="0.7" top="0.75" bottom="0.75" header="0.3" footer="0.3"/>
    </customSheetView>
  </customSheetViews>
  <mergeCells count="3">
    <mergeCell ref="B4:R4"/>
    <mergeCell ref="S4:AH4"/>
    <mergeCell ref="AI4:AX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69"/>
  <sheetViews>
    <sheetView showGridLines="0" zoomScale="70" zoomScaleNormal="70" workbookViewId="0">
      <selection activeCell="F33" sqref="F33"/>
    </sheetView>
  </sheetViews>
  <sheetFormatPr defaultColWidth="9.140625" defaultRowHeight="12.75" x14ac:dyDescent="0.2"/>
  <cols>
    <col min="1" max="1" width="3.42578125" style="54" customWidth="1"/>
    <col min="2" max="2" width="11.85546875" style="54" customWidth="1"/>
    <col min="3" max="11" width="13.42578125" style="54" customWidth="1"/>
    <col min="12" max="12" width="14.28515625" style="54" customWidth="1"/>
    <col min="13" max="20" width="13.42578125" style="54" customWidth="1"/>
    <col min="21" max="21" width="14.28515625" style="54" customWidth="1"/>
    <col min="22" max="36" width="13.42578125" style="54" customWidth="1"/>
    <col min="37" max="37" width="14.7109375" style="54" customWidth="1"/>
    <col min="38" max="43" width="13.42578125" style="54" customWidth="1"/>
    <col min="44" max="16384" width="9.140625" style="54"/>
  </cols>
  <sheetData>
    <row r="2" spans="2:43" ht="15" x14ac:dyDescent="0.2">
      <c r="B2" s="17" t="s">
        <v>99</v>
      </c>
    </row>
    <row r="3" spans="2:43" ht="13.5" thickBot="1" x14ac:dyDescent="0.25"/>
    <row r="4" spans="2:43" ht="13.5" customHeight="1" thickTop="1" thickBot="1" x14ac:dyDescent="0.25">
      <c r="B4" s="726" t="s">
        <v>313</v>
      </c>
      <c r="C4" s="727"/>
      <c r="D4" s="727"/>
      <c r="E4" s="727"/>
      <c r="F4" s="727"/>
      <c r="G4" s="727"/>
      <c r="H4" s="727"/>
      <c r="I4" s="727"/>
      <c r="J4" s="727"/>
      <c r="K4" s="728"/>
      <c r="L4" s="55"/>
      <c r="M4" s="55"/>
      <c r="N4" s="55"/>
      <c r="O4" s="55"/>
      <c r="P4" s="55"/>
      <c r="Q4" s="55"/>
      <c r="R4" s="55"/>
      <c r="S4" s="55"/>
      <c r="T4" s="55"/>
      <c r="U4" s="55"/>
      <c r="V4" s="55"/>
      <c r="W4" s="55"/>
      <c r="X4" s="55"/>
      <c r="Y4" s="55"/>
      <c r="Z4" s="55"/>
      <c r="AA4" s="55"/>
      <c r="AB4" s="56"/>
      <c r="AC4" s="55"/>
      <c r="AD4" s="55"/>
      <c r="AE4" s="55"/>
      <c r="AF4" s="55"/>
      <c r="AG4" s="55"/>
      <c r="AH4" s="55"/>
      <c r="AI4" s="55"/>
      <c r="AJ4" s="55"/>
      <c r="AK4" s="55"/>
      <c r="AL4" s="55"/>
      <c r="AM4" s="55"/>
      <c r="AN4" s="55"/>
      <c r="AO4" s="55"/>
      <c r="AP4" s="55"/>
      <c r="AQ4" s="55"/>
    </row>
    <row r="5" spans="2:43" s="65" customFormat="1" ht="13.5" customHeight="1" thickTop="1" x14ac:dyDescent="0.2">
      <c r="B5" s="32"/>
      <c r="C5" s="57"/>
      <c r="D5" s="58"/>
      <c r="E5" s="59" t="s">
        <v>100</v>
      </c>
      <c r="F5" s="59"/>
      <c r="G5" s="59"/>
      <c r="H5" s="59"/>
      <c r="I5" s="60"/>
      <c r="J5" s="61"/>
      <c r="K5" s="61"/>
      <c r="L5" s="62"/>
      <c r="M5" s="62"/>
      <c r="N5" s="62"/>
      <c r="O5" s="62"/>
      <c r="P5" s="62"/>
      <c r="Q5" s="62"/>
      <c r="R5" s="62"/>
      <c r="S5" s="62"/>
      <c r="T5" s="62"/>
      <c r="U5" s="62"/>
      <c r="V5" s="62"/>
      <c r="W5" s="62"/>
      <c r="X5" s="62"/>
      <c r="Y5" s="62"/>
      <c r="Z5" s="63"/>
      <c r="AA5" s="62"/>
      <c r="AB5" s="64"/>
      <c r="AC5" s="62"/>
      <c r="AD5" s="62"/>
      <c r="AE5" s="62"/>
      <c r="AF5" s="62"/>
      <c r="AG5" s="62"/>
      <c r="AH5" s="62"/>
      <c r="AI5" s="62"/>
      <c r="AJ5" s="62"/>
      <c r="AK5" s="62"/>
      <c r="AL5" s="62"/>
      <c r="AM5" s="62"/>
      <c r="AN5" s="62"/>
      <c r="AO5" s="62"/>
      <c r="AP5" s="63"/>
      <c r="AQ5" s="62"/>
    </row>
    <row r="6" spans="2:43" s="65" customFormat="1" ht="29.25" customHeight="1" thickBot="1" x14ac:dyDescent="0.25">
      <c r="B6" s="66"/>
      <c r="C6" s="20"/>
      <c r="D6" s="67"/>
      <c r="E6" s="68" t="s">
        <v>101</v>
      </c>
      <c r="F6" s="69" t="s">
        <v>102</v>
      </c>
      <c r="G6" s="69" t="s">
        <v>103</v>
      </c>
      <c r="H6" s="69" t="s">
        <v>104</v>
      </c>
      <c r="I6" s="70" t="s">
        <v>105</v>
      </c>
      <c r="J6" s="71" t="s">
        <v>106</v>
      </c>
      <c r="K6" s="71" t="s">
        <v>107</v>
      </c>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row>
    <row r="7" spans="2:43" s="65" customFormat="1" ht="13.5" customHeight="1" thickTop="1" thickBot="1" x14ac:dyDescent="0.25">
      <c r="B7" s="73" t="s">
        <v>108</v>
      </c>
      <c r="C7" s="25"/>
      <c r="D7" s="74"/>
      <c r="E7" s="75" t="s">
        <v>109</v>
      </c>
      <c r="F7" s="75"/>
      <c r="G7" s="75"/>
      <c r="H7" s="75"/>
      <c r="I7" s="75"/>
      <c r="J7" s="76"/>
      <c r="K7" s="76"/>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row>
    <row r="8" spans="2:43" ht="13.5" thickTop="1" x14ac:dyDescent="0.2">
      <c r="B8" s="77" t="s">
        <v>110</v>
      </c>
      <c r="C8" s="78"/>
      <c r="D8" s="79"/>
      <c r="E8" s="529">
        <v>1.1306546747898494</v>
      </c>
      <c r="F8" s="529">
        <v>1.1586074096289325</v>
      </c>
      <c r="G8" s="529">
        <v>1.1469717467060276</v>
      </c>
      <c r="H8" s="529">
        <v>1.1686731657535445</v>
      </c>
      <c r="I8" s="530">
        <v>1.1490125418460642</v>
      </c>
      <c r="J8" s="530">
        <v>1.3131774973540897</v>
      </c>
      <c r="K8" s="530">
        <v>1.1606654296250507</v>
      </c>
      <c r="L8" s="531"/>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row>
    <row r="9" spans="2:43" x14ac:dyDescent="0.2">
      <c r="B9" s="81" t="s">
        <v>73</v>
      </c>
      <c r="C9" s="82"/>
      <c r="D9" s="83"/>
      <c r="E9" s="532">
        <v>1.1324142099550518</v>
      </c>
      <c r="F9" s="532">
        <v>1.1508273706069019</v>
      </c>
      <c r="G9" s="532">
        <v>1.1363203108454192</v>
      </c>
      <c r="H9" s="532">
        <v>1.1529514408135957</v>
      </c>
      <c r="I9" s="533">
        <v>1.1401838093663619</v>
      </c>
      <c r="J9" s="533">
        <v>1.2071718111863166</v>
      </c>
      <c r="K9" s="533">
        <v>1.145603182870168</v>
      </c>
      <c r="L9" s="531"/>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row>
    <row r="10" spans="2:43" x14ac:dyDescent="0.2">
      <c r="B10" s="84" t="s">
        <v>111</v>
      </c>
      <c r="C10" s="82"/>
      <c r="D10" s="83"/>
      <c r="E10" s="532">
        <v>1.7117149527604505</v>
      </c>
      <c r="F10" s="532">
        <v>1.823380766174084</v>
      </c>
      <c r="G10" s="532">
        <v>1.7925210409543946</v>
      </c>
      <c r="H10" s="532">
        <v>1.7861213477735842</v>
      </c>
      <c r="I10" s="533">
        <v>1.7905592337282852</v>
      </c>
      <c r="J10" s="533">
        <v>2.1200652963923514</v>
      </c>
      <c r="K10" s="533">
        <v>1.9068315187130187</v>
      </c>
      <c r="L10" s="531"/>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row>
    <row r="11" spans="2:43" ht="13.5" thickBot="1" x14ac:dyDescent="0.25">
      <c r="B11" s="84" t="s">
        <v>112</v>
      </c>
      <c r="C11" s="82"/>
      <c r="D11" s="83"/>
      <c r="E11" s="532">
        <v>1.3479169640858997</v>
      </c>
      <c r="F11" s="532">
        <v>1.6281464569127049</v>
      </c>
      <c r="G11" s="532">
        <v>1.4300304559591868</v>
      </c>
      <c r="H11" s="532">
        <v>1.4468321506136064</v>
      </c>
      <c r="I11" s="534">
        <v>1.4799920043328101</v>
      </c>
      <c r="J11" s="533">
        <v>2.0100159024412441</v>
      </c>
      <c r="K11" s="533">
        <v>1.609758064696829</v>
      </c>
      <c r="L11" s="531"/>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2:43" ht="14.25" thickTop="1" thickBot="1" x14ac:dyDescent="0.25">
      <c r="B12" s="85"/>
      <c r="C12" s="86"/>
      <c r="D12" s="87"/>
      <c r="E12" s="88" t="s">
        <v>113</v>
      </c>
      <c r="F12" s="88"/>
      <c r="G12" s="88"/>
      <c r="H12" s="88"/>
      <c r="I12" s="88"/>
      <c r="J12" s="89"/>
      <c r="K12" s="89"/>
      <c r="L12" s="531"/>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row>
    <row r="13" spans="2:43" ht="13.5" thickTop="1" x14ac:dyDescent="0.2">
      <c r="B13" s="84" t="s">
        <v>110</v>
      </c>
      <c r="C13" s="82"/>
      <c r="D13" s="83"/>
      <c r="E13" s="532">
        <v>1.1952822495157718</v>
      </c>
      <c r="F13" s="532">
        <v>1.1943455512472745</v>
      </c>
      <c r="G13" s="532">
        <v>1.166918638136681</v>
      </c>
      <c r="H13" s="532">
        <v>1.1769475627932595</v>
      </c>
      <c r="I13" s="530">
        <v>1.1909584146758085</v>
      </c>
      <c r="J13" s="533">
        <v>1.2570578944600488</v>
      </c>
      <c r="K13" s="533">
        <v>1.1968792988600181</v>
      </c>
      <c r="L13" s="531"/>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row>
    <row r="14" spans="2:43" x14ac:dyDescent="0.2">
      <c r="B14" s="84" t="s">
        <v>73</v>
      </c>
      <c r="C14" s="82"/>
      <c r="D14" s="83"/>
      <c r="E14" s="532">
        <v>1.171040789620305</v>
      </c>
      <c r="F14" s="532">
        <v>1.1542495466478655</v>
      </c>
      <c r="G14" s="532">
        <v>1.1644181710072612</v>
      </c>
      <c r="H14" s="532">
        <v>1.1795630892337279</v>
      </c>
      <c r="I14" s="533">
        <v>1.1675739727545928</v>
      </c>
      <c r="J14" s="533">
        <v>1.2439910310708631</v>
      </c>
      <c r="K14" s="533">
        <v>1.1751718617356393</v>
      </c>
      <c r="L14" s="531"/>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row>
    <row r="15" spans="2:43" x14ac:dyDescent="0.2">
      <c r="B15" s="84" t="s">
        <v>111</v>
      </c>
      <c r="C15" s="82"/>
      <c r="D15" s="83"/>
      <c r="E15" s="532">
        <v>1.6750993589896288</v>
      </c>
      <c r="F15" s="532">
        <v>1.648670824134963</v>
      </c>
      <c r="G15" s="532">
        <v>1.7082248601407435</v>
      </c>
      <c r="H15" s="532">
        <v>1.6602460963032655</v>
      </c>
      <c r="I15" s="533">
        <v>1.6661906312982415</v>
      </c>
      <c r="J15" s="533">
        <v>1.8952590399602967</v>
      </c>
      <c r="K15" s="533">
        <v>1.7310710797070423</v>
      </c>
      <c r="L15" s="531"/>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row>
    <row r="16" spans="2:43" ht="13.5" thickBot="1" x14ac:dyDescent="0.25">
      <c r="B16" s="90" t="s">
        <v>112</v>
      </c>
      <c r="C16" s="91"/>
      <c r="D16" s="92"/>
      <c r="E16" s="535">
        <v>1.4269590339606923</v>
      </c>
      <c r="F16" s="535">
        <v>1.5531395530423959</v>
      </c>
      <c r="G16" s="535">
        <v>1.4792655628147469</v>
      </c>
      <c r="H16" s="535">
        <v>1.478182909504804</v>
      </c>
      <c r="I16" s="534">
        <v>1.4941398749103103</v>
      </c>
      <c r="J16" s="534">
        <v>1.8125210246951553</v>
      </c>
      <c r="K16" s="534">
        <v>1.566703591814357</v>
      </c>
      <c r="L16" s="531"/>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row>
    <row r="17" spans="2:43" ht="13.5" thickTop="1" x14ac:dyDescent="0.2">
      <c r="B17" s="62"/>
      <c r="C17" s="80"/>
      <c r="D17" s="80"/>
      <c r="E17" s="531"/>
      <c r="F17" s="531"/>
      <c r="G17" s="531"/>
      <c r="H17" s="531"/>
      <c r="I17" s="531"/>
      <c r="J17" s="531"/>
      <c r="K17" s="531"/>
      <c r="L17" s="531"/>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row>
    <row r="18" spans="2:43" s="95" customFormat="1" x14ac:dyDescent="0.2">
      <c r="B18" s="93" t="s">
        <v>67</v>
      </c>
      <c r="C18" s="94"/>
      <c r="D18" s="94"/>
      <c r="E18" s="536"/>
      <c r="F18" s="536"/>
      <c r="G18" s="536"/>
      <c r="H18" s="536"/>
      <c r="I18" s="536"/>
      <c r="J18" s="536"/>
      <c r="K18" s="536"/>
      <c r="L18" s="536"/>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row>
    <row r="19" spans="2:43" s="95" customFormat="1" x14ac:dyDescent="0.2">
      <c r="B19" s="96"/>
      <c r="C19" s="94"/>
      <c r="D19" s="94"/>
      <c r="E19" s="536"/>
      <c r="F19" s="536"/>
      <c r="G19" s="536"/>
      <c r="H19" s="536"/>
      <c r="I19" s="536"/>
      <c r="J19" s="536"/>
      <c r="K19" s="536"/>
      <c r="L19" s="536"/>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row>
    <row r="20" spans="2:43" s="95" customFormat="1" x14ac:dyDescent="0.2">
      <c r="B20" s="93" t="s">
        <v>69</v>
      </c>
      <c r="C20" s="94"/>
      <c r="D20" s="94"/>
      <c r="E20" s="536"/>
      <c r="F20" s="536"/>
      <c r="G20" s="536"/>
      <c r="H20" s="536"/>
      <c r="I20" s="536"/>
      <c r="J20" s="536"/>
      <c r="K20" s="536"/>
      <c r="L20" s="536"/>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row>
    <row r="21" spans="2:43" s="95" customFormat="1" x14ac:dyDescent="0.2">
      <c r="B21" s="96" t="s">
        <v>114</v>
      </c>
      <c r="C21" s="94"/>
      <c r="D21" s="94"/>
      <c r="E21" s="536"/>
      <c r="F21" s="536"/>
      <c r="G21" s="536"/>
      <c r="H21" s="536"/>
      <c r="I21" s="536"/>
      <c r="J21" s="536"/>
      <c r="K21" s="536"/>
      <c r="L21" s="536"/>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row>
    <row r="22" spans="2:43" x14ac:dyDescent="0.2">
      <c r="B22" s="62"/>
      <c r="C22" s="80"/>
      <c r="D22" s="80"/>
      <c r="E22" s="531"/>
      <c r="F22" s="531"/>
      <c r="G22" s="531"/>
      <c r="H22" s="531"/>
      <c r="I22" s="531"/>
      <c r="J22" s="531"/>
      <c r="K22" s="531"/>
      <c r="L22" s="531"/>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row>
    <row r="23" spans="2:43" x14ac:dyDescent="0.2">
      <c r="B23" s="62"/>
      <c r="C23" s="80"/>
      <c r="D23" s="80"/>
      <c r="E23" s="531"/>
      <c r="F23" s="531"/>
      <c r="G23" s="531"/>
      <c r="H23" s="531"/>
      <c r="I23" s="531"/>
      <c r="J23" s="531"/>
      <c r="K23" s="531"/>
      <c r="L23" s="531"/>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row>
    <row r="24" spans="2:43" x14ac:dyDescent="0.2">
      <c r="B24" s="62"/>
      <c r="C24" s="80"/>
      <c r="D24" s="80"/>
      <c r="E24" s="531"/>
      <c r="F24" s="531"/>
      <c r="G24" s="531"/>
      <c r="H24" s="531"/>
      <c r="I24" s="531"/>
      <c r="J24" s="531"/>
      <c r="K24" s="531"/>
      <c r="L24" s="531"/>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row>
    <row r="25" spans="2:43" x14ac:dyDescent="0.2">
      <c r="B25" s="62"/>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row>
    <row r="26" spans="2:43" x14ac:dyDescent="0.2">
      <c r="B26" s="62"/>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row>
    <row r="27" spans="2:43" x14ac:dyDescent="0.2">
      <c r="B27" s="62"/>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row>
    <row r="28" spans="2:43" x14ac:dyDescent="0.2">
      <c r="B28" s="62"/>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row>
    <row r="29" spans="2:43" x14ac:dyDescent="0.2">
      <c r="B29" s="62"/>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row>
    <row r="30" spans="2:43" x14ac:dyDescent="0.2">
      <c r="B30" s="62"/>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row>
    <row r="31" spans="2:43" x14ac:dyDescent="0.2">
      <c r="B31" s="62"/>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row>
    <row r="32" spans="2:43" x14ac:dyDescent="0.2">
      <c r="B32" s="62"/>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row>
    <row r="33" spans="2:43" x14ac:dyDescent="0.2">
      <c r="B33" s="62"/>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row>
    <row r="34" spans="2:43" x14ac:dyDescent="0.2">
      <c r="B34" s="62"/>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row>
    <row r="35" spans="2:43" x14ac:dyDescent="0.2">
      <c r="B35" s="62"/>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row>
    <row r="36" spans="2:43" x14ac:dyDescent="0.2">
      <c r="B36" s="62"/>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row>
    <row r="37" spans="2:43" x14ac:dyDescent="0.2">
      <c r="B37" s="62"/>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row>
    <row r="38" spans="2:43" x14ac:dyDescent="0.2">
      <c r="B38" s="62"/>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row>
    <row r="39" spans="2:43" x14ac:dyDescent="0.2">
      <c r="B39" s="62"/>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row>
    <row r="40" spans="2:43" x14ac:dyDescent="0.2">
      <c r="B40" s="62"/>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row>
    <row r="41" spans="2:43" x14ac:dyDescent="0.2">
      <c r="B41" s="62"/>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row>
    <row r="42" spans="2:43" x14ac:dyDescent="0.2">
      <c r="B42" s="62"/>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row>
    <row r="43" spans="2:43" x14ac:dyDescent="0.2">
      <c r="B43" s="62"/>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row>
    <row r="44" spans="2:43" x14ac:dyDescent="0.2">
      <c r="B44" s="62"/>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row>
    <row r="45" spans="2:43" x14ac:dyDescent="0.2">
      <c r="B45" s="62"/>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row>
    <row r="46" spans="2:43" x14ac:dyDescent="0.2">
      <c r="B46" s="62"/>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row>
    <row r="47" spans="2:43" x14ac:dyDescent="0.2">
      <c r="B47" s="62"/>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row>
    <row r="48" spans="2:43" x14ac:dyDescent="0.2">
      <c r="B48" s="62"/>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row>
    <row r="49" spans="2:43" x14ac:dyDescent="0.2">
      <c r="B49" s="62"/>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row>
    <row r="50" spans="2:43" x14ac:dyDescent="0.2">
      <c r="B50" s="62"/>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row>
    <row r="51" spans="2:43" x14ac:dyDescent="0.2">
      <c r="B51" s="62"/>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row>
    <row r="52" spans="2:43" x14ac:dyDescent="0.2">
      <c r="B52" s="62"/>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row>
    <row r="53" spans="2:43" x14ac:dyDescent="0.2">
      <c r="B53" s="62"/>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row>
    <row r="54" spans="2:43" x14ac:dyDescent="0.2">
      <c r="B54" s="62"/>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row>
    <row r="55" spans="2:43" x14ac:dyDescent="0.2">
      <c r="B55" s="62"/>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row>
    <row r="56" spans="2:43" x14ac:dyDescent="0.2">
      <c r="B56" s="62"/>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row>
    <row r="57" spans="2:43" x14ac:dyDescent="0.2">
      <c r="B57" s="62"/>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row>
    <row r="58" spans="2:43" x14ac:dyDescent="0.2">
      <c r="B58" s="62"/>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row>
    <row r="59" spans="2:43" x14ac:dyDescent="0.2">
      <c r="B59" s="62"/>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row>
    <row r="60" spans="2:43" x14ac:dyDescent="0.2">
      <c r="B60" s="62"/>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row>
    <row r="61" spans="2:43" x14ac:dyDescent="0.2">
      <c r="B61" s="62"/>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row>
    <row r="62" spans="2:43" x14ac:dyDescent="0.2">
      <c r="B62" s="62"/>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row>
    <row r="63" spans="2:43" x14ac:dyDescent="0.2">
      <c r="B63" s="62"/>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row>
    <row r="64" spans="2:43" x14ac:dyDescent="0.2">
      <c r="B64" s="62"/>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row>
    <row r="65" spans="2:43" x14ac:dyDescent="0.2">
      <c r="B65" s="62"/>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row>
    <row r="66" spans="2:43" x14ac:dyDescent="0.2">
      <c r="B66" s="62"/>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row>
    <row r="67" spans="2:43" x14ac:dyDescent="0.2">
      <c r="B67" s="62"/>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row>
    <row r="68" spans="2:43" x14ac:dyDescent="0.2">
      <c r="B68" s="62"/>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row>
    <row r="69" spans="2:43" x14ac:dyDescent="0.2">
      <c r="B69" s="97"/>
      <c r="C69" s="97"/>
      <c r="D69" s="97"/>
      <c r="E69" s="97"/>
      <c r="F69" s="97"/>
      <c r="G69" s="97"/>
      <c r="H69" s="97"/>
      <c r="I69" s="97"/>
      <c r="J69" s="97"/>
      <c r="K69" s="97"/>
      <c r="L69" s="97"/>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row>
  </sheetData>
  <customSheetViews>
    <customSheetView guid="{CB446112-AFE7-4354-8C88-C3D967A187A5}" scale="70" showGridLines="0">
      <selection activeCell="E39" sqref="E39"/>
      <pageMargins left="0.7" right="0.7" top="0.75" bottom="0.75" header="0.3" footer="0.3"/>
    </customSheetView>
  </customSheetViews>
  <mergeCells count="1">
    <mergeCell ref="B4:K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67"/>
  <sheetViews>
    <sheetView showGridLines="0" zoomScale="70" zoomScaleNormal="70" workbookViewId="0">
      <selection activeCell="J48" sqref="J48"/>
    </sheetView>
  </sheetViews>
  <sheetFormatPr defaultColWidth="9.140625" defaultRowHeight="12.75" x14ac:dyDescent="0.2"/>
  <cols>
    <col min="1" max="1" width="3.42578125" style="54" customWidth="1"/>
    <col min="2" max="2" width="11.85546875" style="54" customWidth="1"/>
    <col min="3" max="4" width="13.42578125" style="54" customWidth="1"/>
    <col min="5" max="7" width="14.7109375" style="54" customWidth="1"/>
    <col min="8" max="8" width="14.28515625" style="54" customWidth="1"/>
    <col min="9" max="23" width="13.42578125" style="54" customWidth="1"/>
    <col min="24" max="24" width="14.28515625" style="54" customWidth="1"/>
    <col min="25" max="39" width="13.42578125" style="54" customWidth="1"/>
    <col min="40" max="40" width="14.7109375" style="54" customWidth="1"/>
    <col min="41" max="46" width="13.42578125" style="54" customWidth="1"/>
    <col min="47" max="16384" width="9.140625" style="54"/>
  </cols>
  <sheetData>
    <row r="2" spans="2:46" ht="15" x14ac:dyDescent="0.2">
      <c r="B2" s="17" t="s">
        <v>115</v>
      </c>
    </row>
    <row r="3" spans="2:46" ht="13.5" thickBot="1" x14ac:dyDescent="0.25"/>
    <row r="4" spans="2:46" ht="14.25" thickTop="1" thickBot="1" x14ac:dyDescent="0.25">
      <c r="B4" s="726" t="s">
        <v>312</v>
      </c>
      <c r="C4" s="727"/>
      <c r="D4" s="727"/>
      <c r="E4" s="727"/>
      <c r="F4" s="727"/>
      <c r="G4" s="728"/>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row>
    <row r="5" spans="2:46" ht="13.5" thickTop="1" x14ac:dyDescent="0.2">
      <c r="B5" s="98"/>
      <c r="C5" s="99"/>
      <c r="D5" s="100"/>
      <c r="E5" s="61" t="s">
        <v>100</v>
      </c>
      <c r="F5" s="61" t="s">
        <v>116</v>
      </c>
      <c r="G5" s="61" t="s">
        <v>117</v>
      </c>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row>
    <row r="6" spans="2:46" ht="13.5" thickBot="1" x14ac:dyDescent="0.25">
      <c r="B6" s="101" t="s">
        <v>118</v>
      </c>
      <c r="C6" s="102"/>
      <c r="D6" s="103"/>
      <c r="E6" s="71" t="s">
        <v>119</v>
      </c>
      <c r="F6" s="71" t="s">
        <v>119</v>
      </c>
      <c r="G6" s="71" t="s">
        <v>119</v>
      </c>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row>
    <row r="7" spans="2:46" ht="14.25" thickTop="1" thickBot="1" x14ac:dyDescent="0.25">
      <c r="B7" s="104" t="s">
        <v>120</v>
      </c>
      <c r="C7" s="105" t="s">
        <v>108</v>
      </c>
      <c r="D7" s="106"/>
      <c r="E7" s="24" t="s">
        <v>109</v>
      </c>
      <c r="F7" s="107"/>
      <c r="G7" s="107"/>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row>
    <row r="8" spans="2:46" ht="13.5" thickTop="1" x14ac:dyDescent="0.2">
      <c r="B8" s="108" t="s">
        <v>83</v>
      </c>
      <c r="C8" s="109" t="s">
        <v>121</v>
      </c>
      <c r="D8" s="110"/>
      <c r="E8" s="111">
        <v>1.2</v>
      </c>
      <c r="F8" s="112">
        <v>1.26</v>
      </c>
      <c r="G8" s="111">
        <v>1.2</v>
      </c>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row>
    <row r="9" spans="2:46" ht="13.5" customHeight="1" x14ac:dyDescent="0.2">
      <c r="B9" s="113"/>
      <c r="C9" s="114" t="s">
        <v>122</v>
      </c>
      <c r="D9" s="115"/>
      <c r="E9" s="116">
        <v>1.46</v>
      </c>
      <c r="F9" s="117">
        <v>2.0299999999999998</v>
      </c>
      <c r="G9" s="116">
        <v>1.59</v>
      </c>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row>
    <row r="10" spans="2:46" ht="13.5" customHeight="1" thickBot="1" x14ac:dyDescent="0.25">
      <c r="B10" s="118"/>
      <c r="C10" s="119" t="s">
        <v>123</v>
      </c>
      <c r="D10" s="120"/>
      <c r="E10" s="121">
        <v>1.23</v>
      </c>
      <c r="F10" s="122">
        <v>1.35</v>
      </c>
      <c r="G10" s="121">
        <v>1.25</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row>
    <row r="11" spans="2:46" ht="13.5" customHeight="1" x14ac:dyDescent="0.2">
      <c r="B11" s="123" t="s">
        <v>124</v>
      </c>
      <c r="C11" s="124" t="s">
        <v>125</v>
      </c>
      <c r="D11" s="110"/>
      <c r="E11" s="125">
        <v>1</v>
      </c>
      <c r="F11" s="126">
        <v>1</v>
      </c>
      <c r="G11" s="125">
        <v>1</v>
      </c>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row>
    <row r="12" spans="2:46" ht="13.5" customHeight="1" thickBot="1" x14ac:dyDescent="0.25">
      <c r="B12" s="127" t="s">
        <v>126</v>
      </c>
      <c r="C12" s="119" t="s">
        <v>125</v>
      </c>
      <c r="D12" s="120"/>
      <c r="E12" s="128">
        <v>1</v>
      </c>
      <c r="F12" s="129">
        <v>1</v>
      </c>
      <c r="G12" s="128">
        <v>1</v>
      </c>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row>
    <row r="13" spans="2:46" x14ac:dyDescent="0.2">
      <c r="B13" s="108" t="s">
        <v>86</v>
      </c>
      <c r="C13" s="124" t="s">
        <v>127</v>
      </c>
      <c r="D13" s="110"/>
      <c r="E13" s="130">
        <v>1</v>
      </c>
      <c r="F13" s="131">
        <v>1</v>
      </c>
      <c r="G13" s="130">
        <v>1</v>
      </c>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row>
    <row r="14" spans="2:46" ht="13.5" thickBot="1" x14ac:dyDescent="0.25">
      <c r="B14" s="132"/>
      <c r="C14" s="133" t="s">
        <v>128</v>
      </c>
      <c r="D14" s="134"/>
      <c r="E14" s="135">
        <v>12.2</v>
      </c>
      <c r="F14" s="136">
        <v>12.2</v>
      </c>
      <c r="G14" s="135">
        <v>12.2</v>
      </c>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row>
    <row r="15" spans="2:46" ht="13.5" thickTop="1" x14ac:dyDescent="0.2">
      <c r="B15" s="62"/>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row>
    <row r="16" spans="2:46" s="95" customFormat="1" x14ac:dyDescent="0.2">
      <c r="B16" s="93" t="s">
        <v>67</v>
      </c>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row>
    <row r="17" spans="2:46" s="95" customFormat="1" x14ac:dyDescent="0.2">
      <c r="B17" s="96"/>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row>
    <row r="18" spans="2:46" s="95" customFormat="1" x14ac:dyDescent="0.2">
      <c r="B18" s="93" t="s">
        <v>69</v>
      </c>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row>
    <row r="19" spans="2:46" s="95" customFormat="1" x14ac:dyDescent="0.2">
      <c r="B19" s="96" t="s">
        <v>114</v>
      </c>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row>
    <row r="20" spans="2:46" x14ac:dyDescent="0.2">
      <c r="B20" s="62"/>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row>
    <row r="21" spans="2:46" x14ac:dyDescent="0.2">
      <c r="B21" s="62"/>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row>
    <row r="22" spans="2:46" x14ac:dyDescent="0.2">
      <c r="B22" s="62"/>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row>
    <row r="23" spans="2:46" x14ac:dyDescent="0.2">
      <c r="B23" s="62"/>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row>
    <row r="24" spans="2:46" x14ac:dyDescent="0.2">
      <c r="B24" s="62"/>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row>
    <row r="25" spans="2:46" x14ac:dyDescent="0.2">
      <c r="B25" s="62"/>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row>
    <row r="26" spans="2:46" x14ac:dyDescent="0.2">
      <c r="B26" s="62"/>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row>
    <row r="27" spans="2:46" x14ac:dyDescent="0.2">
      <c r="B27" s="62"/>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row>
    <row r="28" spans="2:46" x14ac:dyDescent="0.2">
      <c r="B28" s="62"/>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row>
    <row r="29" spans="2:46" x14ac:dyDescent="0.2">
      <c r="B29" s="62"/>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row>
    <row r="30" spans="2:46" x14ac:dyDescent="0.2">
      <c r="B30" s="62"/>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row>
    <row r="31" spans="2:46" x14ac:dyDescent="0.2">
      <c r="B31" s="62"/>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row>
    <row r="32" spans="2:46" x14ac:dyDescent="0.2">
      <c r="B32" s="62"/>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row>
    <row r="33" spans="2:46" x14ac:dyDescent="0.2">
      <c r="B33" s="62"/>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row>
    <row r="34" spans="2:46" x14ac:dyDescent="0.2">
      <c r="B34" s="62"/>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row>
    <row r="35" spans="2:46" x14ac:dyDescent="0.2">
      <c r="B35" s="62"/>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row>
    <row r="36" spans="2:46" x14ac:dyDescent="0.2">
      <c r="B36" s="62"/>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row>
    <row r="37" spans="2:46" x14ac:dyDescent="0.2">
      <c r="B37" s="62"/>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row>
    <row r="38" spans="2:46" x14ac:dyDescent="0.2">
      <c r="B38" s="62"/>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row>
    <row r="39" spans="2:46" x14ac:dyDescent="0.2">
      <c r="B39" s="62"/>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row>
    <row r="40" spans="2:46" x14ac:dyDescent="0.2">
      <c r="B40" s="62"/>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row>
    <row r="41" spans="2:46" x14ac:dyDescent="0.2">
      <c r="B41" s="62"/>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row>
    <row r="42" spans="2:46" x14ac:dyDescent="0.2">
      <c r="B42" s="62"/>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row>
    <row r="43" spans="2:46" x14ac:dyDescent="0.2">
      <c r="B43" s="62"/>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row>
    <row r="44" spans="2:46" x14ac:dyDescent="0.2">
      <c r="B44" s="62"/>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row>
    <row r="45" spans="2:46" x14ac:dyDescent="0.2">
      <c r="B45" s="62"/>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row>
    <row r="46" spans="2:46" x14ac:dyDescent="0.2">
      <c r="B46" s="62"/>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row>
    <row r="47" spans="2:46" x14ac:dyDescent="0.2">
      <c r="B47" s="62"/>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row>
    <row r="48" spans="2:46" x14ac:dyDescent="0.2">
      <c r="B48" s="62"/>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row>
    <row r="49" spans="2:46" x14ac:dyDescent="0.2">
      <c r="B49" s="62"/>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row>
    <row r="50" spans="2:46" x14ac:dyDescent="0.2">
      <c r="B50" s="62"/>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row>
    <row r="51" spans="2:46" x14ac:dyDescent="0.2">
      <c r="B51" s="62"/>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row>
    <row r="52" spans="2:46" x14ac:dyDescent="0.2">
      <c r="B52" s="62"/>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row>
    <row r="53" spans="2:46" x14ac:dyDescent="0.2">
      <c r="B53" s="62"/>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row>
    <row r="54" spans="2:46" x14ac:dyDescent="0.2">
      <c r="B54" s="62"/>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row>
    <row r="55" spans="2:46" x14ac:dyDescent="0.2">
      <c r="B55" s="62"/>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row>
    <row r="56" spans="2:46" x14ac:dyDescent="0.2">
      <c r="B56" s="62"/>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row>
    <row r="57" spans="2:46" x14ac:dyDescent="0.2">
      <c r="B57" s="62"/>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row>
    <row r="58" spans="2:46" x14ac:dyDescent="0.2">
      <c r="B58" s="62"/>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row>
    <row r="59" spans="2:46" x14ac:dyDescent="0.2">
      <c r="B59" s="62"/>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row>
    <row r="60" spans="2:46" x14ac:dyDescent="0.2">
      <c r="B60" s="62"/>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row>
    <row r="61" spans="2:46" x14ac:dyDescent="0.2">
      <c r="B61" s="62"/>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row>
    <row r="62" spans="2:46" x14ac:dyDescent="0.2">
      <c r="B62" s="62"/>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row>
    <row r="63" spans="2:46" x14ac:dyDescent="0.2">
      <c r="B63" s="62"/>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row>
    <row r="64" spans="2:46" x14ac:dyDescent="0.2">
      <c r="B64" s="62"/>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row>
    <row r="65" spans="2:46" x14ac:dyDescent="0.2">
      <c r="B65" s="62"/>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row>
    <row r="66" spans="2:46" x14ac:dyDescent="0.2">
      <c r="B66" s="62"/>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row>
    <row r="67" spans="2:46" x14ac:dyDescent="0.2">
      <c r="B67" s="97"/>
      <c r="C67" s="97"/>
      <c r="D67" s="97"/>
      <c r="E67" s="97"/>
      <c r="F67" s="97"/>
      <c r="G67" s="97"/>
      <c r="H67" s="97"/>
      <c r="I67" s="97"/>
      <c r="J67" s="97"/>
      <c r="K67" s="97"/>
      <c r="L67" s="97"/>
      <c r="M67" s="97"/>
      <c r="N67" s="97"/>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row>
  </sheetData>
  <customSheetViews>
    <customSheetView guid="{CB446112-AFE7-4354-8C88-C3D967A187A5}" scale="70" showGridLines="0">
      <selection activeCell="E39" sqref="E39"/>
      <pageMargins left="0.7" right="0.7" top="0.75" bottom="0.75" header="0.3" footer="0.3"/>
    </customSheetView>
  </customSheetViews>
  <mergeCells count="1">
    <mergeCell ref="B4:G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62"/>
  <sheetViews>
    <sheetView showGridLines="0" zoomScale="70" zoomScaleNormal="70" workbookViewId="0">
      <selection activeCell="E15" sqref="E15"/>
    </sheetView>
  </sheetViews>
  <sheetFormatPr defaultColWidth="9.140625" defaultRowHeight="12.75" x14ac:dyDescent="0.2"/>
  <cols>
    <col min="1" max="1" width="3.42578125" style="54" customWidth="1"/>
    <col min="2" max="2" width="11.85546875" style="54" customWidth="1"/>
    <col min="3" max="11" width="13.42578125" style="54" customWidth="1"/>
    <col min="12" max="12" width="14.28515625" style="54" customWidth="1"/>
    <col min="13" max="27" width="13.42578125" style="54" customWidth="1"/>
    <col min="28" max="28" width="14.28515625" style="54" customWidth="1"/>
    <col min="29" max="43" width="13.42578125" style="54" customWidth="1"/>
    <col min="44" max="44" width="14.7109375" style="54" customWidth="1"/>
    <col min="45" max="50" width="13.42578125" style="54" customWidth="1"/>
    <col min="51" max="16384" width="9.140625" style="54"/>
  </cols>
  <sheetData>
    <row r="2" spans="2:50" ht="15" x14ac:dyDescent="0.2">
      <c r="B2" s="17" t="s">
        <v>129</v>
      </c>
    </row>
    <row r="3" spans="2:50" ht="13.5" thickBot="1" x14ac:dyDescent="0.25"/>
    <row r="4" spans="2:50" ht="14.25" thickTop="1" thickBot="1" x14ac:dyDescent="0.25">
      <c r="B4" s="726" t="s">
        <v>311</v>
      </c>
      <c r="C4" s="727"/>
      <c r="D4" s="727"/>
      <c r="E4" s="727"/>
      <c r="F4" s="727"/>
      <c r="G4" s="727"/>
      <c r="H4" s="727"/>
      <c r="I4" s="727"/>
      <c r="J4" s="727"/>
      <c r="K4" s="728"/>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row>
    <row r="5" spans="2:50" ht="13.5" thickTop="1" x14ac:dyDescent="0.2">
      <c r="B5" s="137" t="s">
        <v>130</v>
      </c>
      <c r="C5" s="57"/>
      <c r="D5" s="58"/>
      <c r="E5" s="59" t="s">
        <v>100</v>
      </c>
      <c r="F5" s="59"/>
      <c r="G5" s="59"/>
      <c r="H5" s="59"/>
      <c r="I5" s="60"/>
      <c r="J5" s="138"/>
      <c r="K5" s="139"/>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row>
    <row r="6" spans="2:50" ht="13.5" thickBot="1" x14ac:dyDescent="0.25">
      <c r="B6" s="140" t="s">
        <v>108</v>
      </c>
      <c r="C6" s="25"/>
      <c r="D6" s="74"/>
      <c r="E6" s="141" t="s">
        <v>101</v>
      </c>
      <c r="F6" s="142" t="s">
        <v>102</v>
      </c>
      <c r="G6" s="142" t="s">
        <v>103</v>
      </c>
      <c r="H6" s="142" t="s">
        <v>104</v>
      </c>
      <c r="I6" s="143" t="s">
        <v>91</v>
      </c>
      <c r="J6" s="144" t="s">
        <v>116</v>
      </c>
      <c r="K6" s="71" t="s">
        <v>117</v>
      </c>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row>
    <row r="7" spans="2:50" ht="13.5" thickTop="1" x14ac:dyDescent="0.2">
      <c r="B7" s="81" t="s">
        <v>110</v>
      </c>
      <c r="C7" s="82"/>
      <c r="D7" s="83"/>
      <c r="E7" s="537">
        <v>0</v>
      </c>
      <c r="F7" s="537">
        <v>0</v>
      </c>
      <c r="G7" s="537">
        <v>0</v>
      </c>
      <c r="H7" s="537">
        <v>0</v>
      </c>
      <c r="I7" s="538">
        <v>0</v>
      </c>
      <c r="J7" s="539">
        <v>0</v>
      </c>
      <c r="K7" s="538">
        <v>0</v>
      </c>
      <c r="L7" s="531"/>
      <c r="M7" s="531"/>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row>
    <row r="8" spans="2:50" ht="13.5" thickBot="1" x14ac:dyDescent="0.25">
      <c r="B8" s="732" t="s">
        <v>131</v>
      </c>
      <c r="C8" s="733"/>
      <c r="D8" s="734"/>
      <c r="E8" s="540">
        <v>0</v>
      </c>
      <c r="F8" s="540">
        <v>0</v>
      </c>
      <c r="G8" s="540">
        <v>0</v>
      </c>
      <c r="H8" s="540">
        <v>0</v>
      </c>
      <c r="I8" s="541">
        <v>0</v>
      </c>
      <c r="J8" s="542">
        <v>0</v>
      </c>
      <c r="K8" s="541">
        <v>0</v>
      </c>
      <c r="L8" s="531"/>
      <c r="M8" s="531"/>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row>
    <row r="9" spans="2:50" ht="13.5" thickTop="1" x14ac:dyDescent="0.2">
      <c r="B9" s="62"/>
      <c r="C9" s="80"/>
      <c r="D9" s="80"/>
      <c r="E9" s="531"/>
      <c r="F9" s="531"/>
      <c r="G9" s="531"/>
      <c r="H9" s="531"/>
      <c r="I9" s="531"/>
      <c r="J9" s="531"/>
      <c r="K9" s="531"/>
      <c r="L9" s="531"/>
      <c r="M9" s="531"/>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row>
    <row r="10" spans="2:50" s="95" customFormat="1" x14ac:dyDescent="0.2">
      <c r="B10" s="93" t="s">
        <v>67</v>
      </c>
      <c r="C10" s="94"/>
      <c r="D10" s="94"/>
      <c r="E10" s="536"/>
      <c r="F10" s="536"/>
      <c r="G10" s="536"/>
      <c r="H10" s="536"/>
      <c r="I10" s="536"/>
      <c r="J10" s="536"/>
      <c r="K10" s="536"/>
      <c r="L10" s="536"/>
      <c r="M10" s="536"/>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row>
    <row r="11" spans="2:50" s="95" customFormat="1" x14ac:dyDescent="0.2">
      <c r="B11" s="96" t="s">
        <v>307</v>
      </c>
      <c r="C11" s="94"/>
      <c r="D11" s="94"/>
      <c r="E11" s="536"/>
      <c r="F11" s="536"/>
      <c r="G11" s="536"/>
      <c r="H11" s="536"/>
      <c r="I11" s="536"/>
      <c r="J11" s="536"/>
      <c r="K11" s="536"/>
      <c r="L11" s="536"/>
      <c r="M11" s="536"/>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row>
    <row r="12" spans="2:50" s="95" customFormat="1" x14ac:dyDescent="0.2">
      <c r="B12" s="96"/>
      <c r="C12" s="94"/>
      <c r="D12" s="94"/>
      <c r="E12" s="536"/>
      <c r="F12" s="536"/>
      <c r="G12" s="536"/>
      <c r="H12" s="536"/>
      <c r="I12" s="536"/>
      <c r="J12" s="536"/>
      <c r="K12" s="536"/>
      <c r="L12" s="536"/>
      <c r="M12" s="536"/>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row>
    <row r="13" spans="2:50" s="95" customFormat="1" x14ac:dyDescent="0.2">
      <c r="B13" s="93" t="s">
        <v>69</v>
      </c>
      <c r="C13" s="94"/>
      <c r="D13" s="94"/>
      <c r="E13" s="536"/>
      <c r="F13" s="536"/>
      <c r="G13" s="536"/>
      <c r="H13" s="536"/>
      <c r="I13" s="536"/>
      <c r="J13" s="536"/>
      <c r="K13" s="536"/>
      <c r="L13" s="536"/>
      <c r="M13" s="536"/>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row>
    <row r="14" spans="2:50" s="95" customFormat="1" x14ac:dyDescent="0.2">
      <c r="B14" s="96" t="s">
        <v>114</v>
      </c>
      <c r="C14" s="94"/>
      <c r="D14" s="94"/>
      <c r="E14" s="536"/>
      <c r="F14" s="536"/>
      <c r="G14" s="536"/>
      <c r="H14" s="536"/>
      <c r="I14" s="536"/>
      <c r="J14" s="536"/>
      <c r="K14" s="536"/>
      <c r="L14" s="536"/>
      <c r="M14" s="536"/>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row>
    <row r="15" spans="2:50" x14ac:dyDescent="0.2">
      <c r="B15" s="62"/>
      <c r="C15" s="80"/>
      <c r="D15" s="80"/>
      <c r="E15" s="531"/>
      <c r="F15" s="531"/>
      <c r="G15" s="531"/>
      <c r="H15" s="531"/>
      <c r="I15" s="531"/>
      <c r="J15" s="531"/>
      <c r="K15" s="531"/>
      <c r="L15" s="531"/>
      <c r="M15" s="531"/>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row>
    <row r="16" spans="2:50" x14ac:dyDescent="0.2">
      <c r="B16" s="62"/>
      <c r="C16" s="80"/>
      <c r="D16" s="80"/>
      <c r="E16" s="531"/>
      <c r="F16" s="531"/>
      <c r="G16" s="531"/>
      <c r="H16" s="531"/>
      <c r="I16" s="531"/>
      <c r="J16" s="531"/>
      <c r="K16" s="531"/>
      <c r="L16" s="531"/>
      <c r="M16" s="531"/>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row>
    <row r="17" spans="2:50" x14ac:dyDescent="0.2">
      <c r="B17" s="62"/>
      <c r="C17" s="80"/>
      <c r="D17" s="80"/>
      <c r="E17" s="531"/>
      <c r="F17" s="531"/>
      <c r="G17" s="531"/>
      <c r="H17" s="531"/>
      <c r="I17" s="531"/>
      <c r="J17" s="531"/>
      <c r="K17" s="531"/>
      <c r="L17" s="531"/>
      <c r="M17" s="531"/>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row>
    <row r="18" spans="2:50" x14ac:dyDescent="0.2">
      <c r="B18" s="62"/>
      <c r="C18" s="80"/>
      <c r="D18" s="80"/>
      <c r="E18" s="531"/>
      <c r="F18" s="531"/>
      <c r="G18" s="531"/>
      <c r="H18" s="531"/>
      <c r="I18" s="531"/>
      <c r="J18" s="531"/>
      <c r="K18" s="531"/>
      <c r="L18" s="531"/>
      <c r="M18" s="531"/>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row>
    <row r="19" spans="2:50" x14ac:dyDescent="0.2">
      <c r="B19" s="62"/>
      <c r="C19" s="80"/>
      <c r="D19" s="80"/>
      <c r="E19" s="531"/>
      <c r="F19" s="531"/>
      <c r="G19" s="531"/>
      <c r="H19" s="531"/>
      <c r="I19" s="531"/>
      <c r="J19" s="531"/>
      <c r="K19" s="531"/>
      <c r="L19" s="531"/>
      <c r="M19" s="531"/>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row>
    <row r="20" spans="2:50" x14ac:dyDescent="0.2">
      <c r="B20" s="62"/>
      <c r="C20" s="80"/>
      <c r="D20" s="80"/>
      <c r="E20" s="531"/>
      <c r="F20" s="531"/>
      <c r="G20" s="531"/>
      <c r="H20" s="531"/>
      <c r="I20" s="531"/>
      <c r="J20" s="531"/>
      <c r="K20" s="531"/>
      <c r="L20" s="531"/>
      <c r="M20" s="531"/>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row>
    <row r="21" spans="2:50" x14ac:dyDescent="0.2">
      <c r="B21" s="62"/>
      <c r="C21" s="80"/>
      <c r="D21" s="80"/>
      <c r="E21" s="531"/>
      <c r="F21" s="531"/>
      <c r="G21" s="531"/>
      <c r="H21" s="531"/>
      <c r="I21" s="531"/>
      <c r="J21" s="531"/>
      <c r="K21" s="531"/>
      <c r="L21" s="531"/>
      <c r="M21" s="531"/>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row>
    <row r="22" spans="2:50" x14ac:dyDescent="0.2">
      <c r="B22" s="62"/>
      <c r="C22" s="80"/>
      <c r="D22" s="80"/>
      <c r="E22" s="531"/>
      <c r="F22" s="531"/>
      <c r="G22" s="531"/>
      <c r="H22" s="531"/>
      <c r="I22" s="531"/>
      <c r="J22" s="531"/>
      <c r="K22" s="531"/>
      <c r="L22" s="531"/>
      <c r="M22" s="531"/>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row>
    <row r="23" spans="2:50" x14ac:dyDescent="0.2">
      <c r="B23" s="62"/>
      <c r="C23" s="80"/>
      <c r="D23" s="80"/>
      <c r="E23" s="531"/>
      <c r="F23" s="531"/>
      <c r="G23" s="531"/>
      <c r="H23" s="531"/>
      <c r="I23" s="531"/>
      <c r="J23" s="531"/>
      <c r="K23" s="531"/>
      <c r="L23" s="531"/>
      <c r="M23" s="531"/>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row>
    <row r="24" spans="2:50" x14ac:dyDescent="0.2">
      <c r="B24" s="62"/>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row>
    <row r="25" spans="2:50" x14ac:dyDescent="0.2">
      <c r="B25" s="62"/>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row>
    <row r="26" spans="2:50" x14ac:dyDescent="0.2">
      <c r="B26" s="62"/>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row>
    <row r="27" spans="2:50" x14ac:dyDescent="0.2">
      <c r="B27" s="62"/>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row>
    <row r="28" spans="2:50" x14ac:dyDescent="0.2">
      <c r="B28" s="62"/>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row>
    <row r="29" spans="2:50" x14ac:dyDescent="0.2">
      <c r="B29" s="62"/>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row>
    <row r="30" spans="2:50" x14ac:dyDescent="0.2">
      <c r="B30" s="62"/>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row>
    <row r="31" spans="2:50" x14ac:dyDescent="0.2">
      <c r="B31" s="62"/>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row>
    <row r="32" spans="2:50" x14ac:dyDescent="0.2">
      <c r="B32" s="62"/>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row>
    <row r="33" spans="2:50" x14ac:dyDescent="0.2">
      <c r="B33" s="62"/>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row>
    <row r="34" spans="2:50" x14ac:dyDescent="0.2">
      <c r="B34" s="62"/>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row>
    <row r="35" spans="2:50" x14ac:dyDescent="0.2">
      <c r="B35" s="62"/>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row>
    <row r="36" spans="2:50" x14ac:dyDescent="0.2">
      <c r="B36" s="62"/>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row>
    <row r="37" spans="2:50" x14ac:dyDescent="0.2">
      <c r="B37" s="62"/>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row>
    <row r="38" spans="2:50" x14ac:dyDescent="0.2">
      <c r="B38" s="62"/>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row>
    <row r="39" spans="2:50" x14ac:dyDescent="0.2">
      <c r="B39" s="62"/>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row>
    <row r="40" spans="2:50" x14ac:dyDescent="0.2">
      <c r="B40" s="62"/>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row>
    <row r="41" spans="2:50" x14ac:dyDescent="0.2">
      <c r="B41" s="62"/>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row>
    <row r="42" spans="2:50" x14ac:dyDescent="0.2">
      <c r="B42" s="62"/>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row>
    <row r="43" spans="2:50" x14ac:dyDescent="0.2">
      <c r="B43" s="62"/>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row>
    <row r="44" spans="2:50" x14ac:dyDescent="0.2">
      <c r="B44" s="62"/>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row>
    <row r="45" spans="2:50" x14ac:dyDescent="0.2">
      <c r="B45" s="62"/>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row>
    <row r="46" spans="2:50" x14ac:dyDescent="0.2">
      <c r="B46" s="62"/>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row>
    <row r="47" spans="2:50" x14ac:dyDescent="0.2">
      <c r="B47" s="62"/>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row>
    <row r="48" spans="2:50" x14ac:dyDescent="0.2">
      <c r="B48" s="62"/>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row>
    <row r="49" spans="2:50" x14ac:dyDescent="0.2">
      <c r="B49" s="62"/>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row>
    <row r="50" spans="2:50" x14ac:dyDescent="0.2">
      <c r="B50" s="62"/>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row>
    <row r="51" spans="2:50" x14ac:dyDescent="0.2">
      <c r="B51" s="62"/>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row>
    <row r="52" spans="2:50" x14ac:dyDescent="0.2">
      <c r="B52" s="62"/>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row>
    <row r="53" spans="2:50" x14ac:dyDescent="0.2">
      <c r="B53" s="62"/>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row>
    <row r="54" spans="2:50" x14ac:dyDescent="0.2">
      <c r="B54" s="62"/>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row>
    <row r="55" spans="2:50" x14ac:dyDescent="0.2">
      <c r="B55" s="62"/>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row>
    <row r="56" spans="2:50" x14ac:dyDescent="0.2">
      <c r="B56" s="62"/>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row>
    <row r="57" spans="2:50" x14ac:dyDescent="0.2">
      <c r="B57" s="62"/>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row>
    <row r="58" spans="2:50" x14ac:dyDescent="0.2">
      <c r="B58" s="62"/>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row>
    <row r="59" spans="2:50" x14ac:dyDescent="0.2">
      <c r="B59" s="62"/>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row>
    <row r="60" spans="2:50" x14ac:dyDescent="0.2">
      <c r="B60" s="62"/>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row>
    <row r="61" spans="2:50" x14ac:dyDescent="0.2">
      <c r="B61" s="62"/>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row>
    <row r="62" spans="2:50" x14ac:dyDescent="0.2">
      <c r="B62" s="97"/>
      <c r="C62" s="97"/>
      <c r="D62" s="97"/>
      <c r="E62" s="97"/>
      <c r="F62" s="97"/>
      <c r="G62" s="97"/>
      <c r="H62" s="97"/>
      <c r="I62" s="97"/>
      <c r="J62" s="97"/>
      <c r="K62" s="97"/>
      <c r="L62" s="97"/>
      <c r="M62" s="97"/>
      <c r="N62" s="97"/>
      <c r="O62" s="97"/>
      <c r="P62" s="97"/>
      <c r="Q62" s="97"/>
      <c r="R62" s="97"/>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row>
  </sheetData>
  <customSheetViews>
    <customSheetView guid="{CB446112-AFE7-4354-8C88-C3D967A187A5}" scale="70" showGridLines="0">
      <selection activeCell="E39" sqref="E39"/>
      <pageMargins left="0.7" right="0.7" top="0.75" bottom="0.75" header="0.3" footer="0.3"/>
    </customSheetView>
  </customSheetViews>
  <mergeCells count="2">
    <mergeCell ref="B4:K4"/>
    <mergeCell ref="B8:D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A23196173</value>
    </field>
    <field name="Objective-Title">
      <value order="0">STAG Technical Database Economy Spreadsheet - Final - December 2018</value>
    </field>
    <field name="Objective-Description">
      <value order="0"/>
    </field>
    <field name="Objective-CreationStamp">
      <value order="0">2019-01-16T14:23:22Z</value>
    </field>
    <field name="Objective-IsApproved">
      <value order="0">false</value>
    </field>
    <field name="Objective-IsPublished">
      <value order="0">true</value>
    </field>
    <field name="Objective-DatePublished">
      <value order="0">2019-01-16T14:50:10Z</value>
    </field>
    <field name="Objective-ModificationStamp">
      <value order="0">2019-01-16T15:08:01Z</value>
    </field>
    <field name="Objective-Owner">
      <value order="0">Edosomwan, Jonathan J (U440604)</value>
    </field>
    <field name="Objective-Path">
      <value order="0">Objective Global Folder:SG File Plan:Business and industry:Transport:General:Research and analysis: Transport - general:Scottish Transport Appraisal Guidance (STAG): Business As Usual Updates: 2013-2018</value>
    </field>
    <field name="Objective-Parent">
      <value order="0">Scottish Transport Appraisal Guidance (STAG): Business As Usual Updates: 2013-2018</value>
    </field>
    <field name="Objective-State">
      <value order="0">Published</value>
    </field>
    <field name="Objective-VersionId">
      <value order="0">vA32974508</value>
    </field>
    <field name="Objective-Version">
      <value order="0">2.0</value>
    </field>
    <field name="Objective-VersionNumber">
      <value order="0">2</value>
    </field>
    <field name="Objective-VersionComment">
      <value order="0"/>
    </field>
    <field name="Objective-FileNumber">
      <value order="0">PROJ/9080</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vt:lpstr>
      <vt:lpstr>Contents</vt:lpstr>
      <vt:lpstr>Version History</vt:lpstr>
      <vt:lpstr>9.1</vt:lpstr>
      <vt:lpstr>9.2</vt:lpstr>
      <vt:lpstr>9.3</vt:lpstr>
      <vt:lpstr>9.4</vt:lpstr>
      <vt:lpstr>9.5</vt:lpstr>
      <vt:lpstr>9.6</vt:lpstr>
      <vt:lpstr>9.7</vt:lpstr>
      <vt:lpstr>9.8</vt:lpstr>
      <vt:lpstr>9.9</vt:lpstr>
      <vt:lpstr>9.10</vt:lpstr>
      <vt:lpstr>9.11</vt:lpstr>
      <vt:lpstr>9.12</vt:lpstr>
      <vt:lpstr>9.13</vt:lpstr>
      <vt:lpstr>9.14</vt:lpstr>
      <vt:lpstr>9.15</vt:lpstr>
      <vt:lpstr>9.16</vt:lpstr>
      <vt:lpstr>9.17</vt:lpstr>
      <vt:lpstr>9.18</vt:lpstr>
      <vt:lpstr>9.19</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U441623</dc:creator>
  <cp:lastModifiedBy>u413722</cp:lastModifiedBy>
  <dcterms:created xsi:type="dcterms:W3CDTF">2017-04-13T15:15:21Z</dcterms:created>
  <dcterms:modified xsi:type="dcterms:W3CDTF">2019-01-25T12:41:31Z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A23196173</vt:lpwstr>
  </property>
  <property fmtid="{D5CDD505-2E9C-101B-9397-08002B2CF9AE}" pid="4" name="Objective-Title">
    <vt:lpwstr>STAG Technical Database Economy Spreadsheet - Final - December 2018</vt:lpwstr>
  </property>
  <property fmtid="{D5CDD505-2E9C-101B-9397-08002B2CF9AE}" pid="5" name="Objective-Description">
    <vt:lpwstr/>
  </property>
  <property fmtid="{D5CDD505-2E9C-101B-9397-08002B2CF9AE}" pid="6" name="Objective-CreationStamp">
    <vt:filetime>2019-01-16T14:48:22Z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2019-01-16T14:50:10Z</vt:filetime>
  </property>
  <property fmtid="{D5CDD505-2E9C-101B-9397-08002B2CF9AE}" pid="10" name="Objective-ModificationStamp">
    <vt:filetime>2019-01-16T15:08:01Z</vt:filetime>
  </property>
  <property fmtid="{D5CDD505-2E9C-101B-9397-08002B2CF9AE}" pid="11" name="Objective-Owner">
    <vt:lpwstr>Edosomwan, Jonathan J (U440604)</vt:lpwstr>
  </property>
  <property fmtid="{D5CDD505-2E9C-101B-9397-08002B2CF9AE}" pid="12" name="Objective-Path">
    <vt:lpwstr>Objective Global Folder:SG File Plan:Business and industry:Transport:General:Research and analysis: Transport - general:Scottish Transport Appraisal Guidance (STAG): Business As Usual Updates: 2013-2018:</vt:lpwstr>
  </property>
  <property fmtid="{D5CDD505-2E9C-101B-9397-08002B2CF9AE}" pid="13" name="Objective-Parent">
    <vt:lpwstr>Scottish Transport Appraisal Guidance (STAG): Business As Usual Updates: 2013-2018</vt:lpwstr>
  </property>
  <property fmtid="{D5CDD505-2E9C-101B-9397-08002B2CF9AE}" pid="14" name="Objective-State">
    <vt:lpwstr>Published</vt:lpwstr>
  </property>
  <property fmtid="{D5CDD505-2E9C-101B-9397-08002B2CF9AE}" pid="15" name="Objective-VersionId">
    <vt:lpwstr>vA32974508</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Date Received">
    <vt:lpwstr/>
  </property>
  <property fmtid="{D5CDD505-2E9C-101B-9397-08002B2CF9AE}" pid="23" name="Objective-Date of Original">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mment">
    <vt:lpwstr/>
  </property>
  <property fmtid="{D5CDD505-2E9C-101B-9397-08002B2CF9AE}" pid="27" name="Objective-Date of Original [system]">
    <vt:lpwstr/>
  </property>
  <property fmtid="{D5CDD505-2E9C-101B-9397-08002B2CF9AE}" pid="28" name="Objective-Date Received [system]">
    <vt:lpwstr/>
  </property>
  <property fmtid="{D5CDD505-2E9C-101B-9397-08002B2CF9AE}" pid="29" name="Objective-SG Web Publication - Category [system]">
    <vt:lpwstr/>
  </property>
  <property fmtid="{D5CDD505-2E9C-101B-9397-08002B2CF9AE}" pid="30" name="Objective-SG Web Publication - Category 2 Classification [system]">
    <vt:lpwstr/>
  </property>
  <property fmtid="{D5CDD505-2E9C-101B-9397-08002B2CF9AE}" pid="31" name="Objective-Connect Creator">
    <vt:lpwstr/>
  </property>
  <property fmtid="{D5CDD505-2E9C-101B-9397-08002B2CF9AE}" pid="32" name="Objective-Connect Creator [system]">
    <vt:lpwstr/>
  </property>
</Properties>
</file>